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非乡镇职位" sheetId="1" r:id="rId1"/>
  </sheets>
  <definedNames/>
  <calcPr fullCalcOnLoad="1"/>
</workbook>
</file>

<file path=xl/sharedStrings.xml><?xml version="1.0" encoding="utf-8"?>
<sst xmlns="http://schemas.openxmlformats.org/spreadsheetml/2006/main" count="1618" uniqueCount="527">
  <si>
    <t>210001</t>
  </si>
  <si>
    <t>司法
警察</t>
  </si>
  <si>
    <t>212000401215</t>
  </si>
  <si>
    <t>1989-08-29</t>
  </si>
  <si>
    <t>广德县新杭镇阳湾村 大学生村官</t>
  </si>
  <si>
    <t>安徽大学经济学院</t>
  </si>
  <si>
    <t>15357567070</t>
  </si>
  <si>
    <t>13965405938</t>
  </si>
  <si>
    <t>6682868</t>
  </si>
  <si>
    <t>212000401211</t>
  </si>
  <si>
    <t>1986-11-07</t>
  </si>
  <si>
    <t>杨滩镇人民政府</t>
  </si>
  <si>
    <t>美术学</t>
  </si>
  <si>
    <t>18305632088</t>
  </si>
  <si>
    <t>0563-6626038</t>
  </si>
  <si>
    <t>13637227988</t>
  </si>
  <si>
    <t>212000401212</t>
  </si>
  <si>
    <t>1987-10-14</t>
  </si>
  <si>
    <t>18298281583</t>
  </si>
  <si>
    <t>6925530</t>
  </si>
  <si>
    <t>18792212807</t>
  </si>
  <si>
    <t>210002</t>
  </si>
  <si>
    <t>212000401226</t>
  </si>
  <si>
    <t>1991-12-01</t>
  </si>
  <si>
    <t>2013-04-01</t>
  </si>
  <si>
    <t>安徽省宣城市医药有限公司</t>
  </si>
  <si>
    <t>旅游英语</t>
  </si>
  <si>
    <t>安徽经济管理干部学院</t>
  </si>
  <si>
    <t>2013-04</t>
  </si>
  <si>
    <t>国家四级</t>
  </si>
  <si>
    <t>13865351352</t>
  </si>
  <si>
    <t>15856341393</t>
  </si>
  <si>
    <t>212000401223</t>
  </si>
  <si>
    <t>大堂引导员</t>
  </si>
  <si>
    <t>13866957293</t>
  </si>
  <si>
    <t>05633018134</t>
  </si>
  <si>
    <t>15956350634</t>
  </si>
  <si>
    <t>212000401325</t>
  </si>
  <si>
    <t>1993-07-04</t>
  </si>
  <si>
    <t>英语A级</t>
  </si>
  <si>
    <t>助理营销师</t>
  </si>
  <si>
    <t>242237</t>
  </si>
  <si>
    <t>18255985592</t>
  </si>
  <si>
    <t>15956289913</t>
  </si>
  <si>
    <t>210003</t>
  </si>
  <si>
    <t>工作
人员</t>
  </si>
  <si>
    <t>212000401405</t>
  </si>
  <si>
    <t>1984-08-07</t>
  </si>
  <si>
    <t>西南民族大学</t>
  </si>
  <si>
    <t>2007-06</t>
  </si>
  <si>
    <t>通过国家司法考试，获得A类法律职业资格证</t>
  </si>
  <si>
    <t>13856379302</t>
  </si>
  <si>
    <t>15155599930</t>
  </si>
  <si>
    <t>212000401408</t>
  </si>
  <si>
    <t>1993-03-11</t>
  </si>
  <si>
    <t>2015-08-12</t>
  </si>
  <si>
    <t>实习律师</t>
  </si>
  <si>
    <t>具有A类法律职业资格证书</t>
  </si>
  <si>
    <t>242208</t>
  </si>
  <si>
    <t>18255155546</t>
  </si>
  <si>
    <t>15212717718</t>
  </si>
  <si>
    <t>212000401406</t>
  </si>
  <si>
    <t>1990-10-27</t>
  </si>
  <si>
    <t>法律职业资格证书（A类）</t>
  </si>
  <si>
    <t>18301755857</t>
  </si>
  <si>
    <t>13866969907</t>
  </si>
  <si>
    <t>210004</t>
  </si>
  <si>
    <t>212000401424</t>
  </si>
  <si>
    <t>1991-12-19</t>
  </si>
  <si>
    <t>广德县住房和城乡建设委员会</t>
  </si>
  <si>
    <t>CET 4</t>
  </si>
  <si>
    <t>242217</t>
  </si>
  <si>
    <t>18056370226</t>
  </si>
  <si>
    <t>13865476907</t>
  </si>
  <si>
    <t>212000401410</t>
  </si>
  <si>
    <t>1992-05-20</t>
  </si>
  <si>
    <t>13966165171</t>
  </si>
  <si>
    <t>0563—7885584</t>
  </si>
  <si>
    <t>13966160919</t>
  </si>
  <si>
    <t>212000401428</t>
  </si>
  <si>
    <t>1992-09-11</t>
  </si>
  <si>
    <t>18792299103</t>
  </si>
  <si>
    <t>13251919321</t>
  </si>
  <si>
    <t>13635635370</t>
  </si>
  <si>
    <t>212000401416</t>
  </si>
  <si>
    <t>2014-08-25</t>
  </si>
  <si>
    <t>广德县柏垫镇前程村书记助理</t>
  </si>
  <si>
    <t>全国二级</t>
  </si>
  <si>
    <t>13856307643</t>
  </si>
  <si>
    <t>13965660439</t>
  </si>
  <si>
    <t>212000401421</t>
  </si>
  <si>
    <t>1991-05-20</t>
  </si>
  <si>
    <t>广德县国土资源局见习生</t>
  </si>
  <si>
    <t>18256360581</t>
  </si>
  <si>
    <t>13966228328</t>
  </si>
  <si>
    <t>13665632286</t>
  </si>
  <si>
    <t>212000401505</t>
  </si>
  <si>
    <t>1994-02-22</t>
  </si>
  <si>
    <t>18256272191</t>
  </si>
  <si>
    <t>15155581826</t>
  </si>
  <si>
    <t>212000401430</t>
  </si>
  <si>
    <t>1993-07-15</t>
  </si>
  <si>
    <t>安徽省铜陵学院</t>
  </si>
  <si>
    <t>242233</t>
  </si>
  <si>
    <t>18205620578</t>
  </si>
  <si>
    <t>0563-6807942</t>
  </si>
  <si>
    <t>15357508212</t>
  </si>
  <si>
    <t>212000401426</t>
  </si>
  <si>
    <t>1992-04-13</t>
  </si>
  <si>
    <t>浙江师范大学行知学院</t>
  </si>
  <si>
    <t>18267901720</t>
  </si>
  <si>
    <t>0563-2212660</t>
  </si>
  <si>
    <t>13637227662</t>
  </si>
  <si>
    <t>212000401422</t>
  </si>
  <si>
    <t>1991-09-07</t>
  </si>
  <si>
    <t>18261551534</t>
  </si>
  <si>
    <t>17095133389</t>
  </si>
  <si>
    <t>13771185686</t>
  </si>
  <si>
    <t>210005</t>
  </si>
  <si>
    <t>综合
管理</t>
  </si>
  <si>
    <t>212000401527</t>
  </si>
  <si>
    <t>1994-04-05</t>
  </si>
  <si>
    <t>话机世界通信集团移动厅负责人</t>
  </si>
  <si>
    <t>313000</t>
  </si>
  <si>
    <t>18767237609</t>
  </si>
  <si>
    <t>15345638035</t>
  </si>
  <si>
    <t>18158727651</t>
  </si>
  <si>
    <t>212000401530</t>
  </si>
  <si>
    <t>1994-10-11</t>
  </si>
  <si>
    <t>广东五华</t>
  </si>
  <si>
    <t>安庆师范大学</t>
  </si>
  <si>
    <t>13956553221</t>
  </si>
  <si>
    <t>13966172389</t>
  </si>
  <si>
    <t>13865375009</t>
  </si>
  <si>
    <t>212000401518</t>
  </si>
  <si>
    <t>1991-01-25</t>
  </si>
  <si>
    <t>18110862866</t>
  </si>
  <si>
    <t>0563-6040578</t>
  </si>
  <si>
    <t>13856316986</t>
  </si>
  <si>
    <t>210006</t>
  </si>
  <si>
    <t>检察
人员</t>
  </si>
  <si>
    <t>212000401602</t>
  </si>
  <si>
    <t>1989-05-02</t>
  </si>
  <si>
    <t>广德县环境保护局科员</t>
  </si>
  <si>
    <t>13956598391</t>
  </si>
  <si>
    <t>13167768730</t>
  </si>
  <si>
    <t>0563-6020086</t>
  </si>
  <si>
    <t>212000401604</t>
  </si>
  <si>
    <t>1992-12-10</t>
  </si>
  <si>
    <t>安徽省广德县新杭镇千口村党总支委员会后备干部</t>
  </si>
  <si>
    <t>安徽师范大学法学专业</t>
  </si>
  <si>
    <t>vfp-2级</t>
  </si>
  <si>
    <t>18956321593</t>
  </si>
  <si>
    <t>05636807149</t>
  </si>
  <si>
    <t>15156321909</t>
  </si>
  <si>
    <t>212000401601</t>
  </si>
  <si>
    <t>1988-11-08</t>
  </si>
  <si>
    <t xml:space="preserve"> 具有A类法律职业资格证书</t>
  </si>
  <si>
    <t>15956312799</t>
  </si>
  <si>
    <t>18056306086</t>
  </si>
  <si>
    <t>13305632677</t>
  </si>
  <si>
    <t>210007</t>
  </si>
  <si>
    <t>档案
管理</t>
  </si>
  <si>
    <t>212000401605</t>
  </si>
  <si>
    <t>1989-07-08</t>
  </si>
  <si>
    <t>2012-08-21</t>
  </si>
  <si>
    <t>广德县柏垫镇政府农村经济服务中心 办事员</t>
  </si>
  <si>
    <t>档案学</t>
  </si>
  <si>
    <t>18792239159</t>
  </si>
  <si>
    <t>0563-6016078</t>
  </si>
  <si>
    <t>13966225808</t>
  </si>
  <si>
    <t>210008</t>
  </si>
  <si>
    <t>市场监管执法</t>
  </si>
  <si>
    <t>212000401610</t>
  </si>
  <si>
    <t>1991-12-14</t>
  </si>
  <si>
    <t>电子科学与技术</t>
  </si>
  <si>
    <t>国家计算机等级二级C</t>
  </si>
  <si>
    <t>245714</t>
  </si>
  <si>
    <t>15755111736</t>
  </si>
  <si>
    <t>0559-8572245</t>
  </si>
  <si>
    <t>0559-8571705</t>
  </si>
  <si>
    <t>212000401613</t>
  </si>
  <si>
    <t>1992-03-09</t>
  </si>
  <si>
    <t>安徽黄埔网络科技有限公司</t>
  </si>
  <si>
    <t>微电子学</t>
  </si>
  <si>
    <t>安徽省c语言二级</t>
  </si>
  <si>
    <t>18256562562</t>
  </si>
  <si>
    <t>13731914001</t>
  </si>
  <si>
    <t>212000401611</t>
  </si>
  <si>
    <t>1992-01-20</t>
  </si>
  <si>
    <t>18855953476</t>
  </si>
  <si>
    <t>15956301629</t>
  </si>
  <si>
    <t>15956198256</t>
  </si>
  <si>
    <t>210009</t>
  </si>
  <si>
    <t>212000401702</t>
  </si>
  <si>
    <t>1993-01-14</t>
  </si>
  <si>
    <t>食品质量与安全专业</t>
  </si>
  <si>
    <t>高级食品检验工证书、国家三级营养师资格证、内审员证书</t>
  </si>
  <si>
    <t>15856320228</t>
  </si>
  <si>
    <t>15956312211</t>
  </si>
  <si>
    <t>13865305666</t>
  </si>
  <si>
    <t>212000401629</t>
  </si>
  <si>
    <t>1991-07-02</t>
  </si>
  <si>
    <t>宣城市农产品质量安全监管局</t>
  </si>
  <si>
    <t>宁波大学</t>
  </si>
  <si>
    <t>18056370819</t>
  </si>
  <si>
    <t>13515637107</t>
  </si>
  <si>
    <t>18605637819</t>
  </si>
  <si>
    <t>212000401709</t>
  </si>
  <si>
    <t>1994-02-01</t>
  </si>
  <si>
    <t>湖州师范学院</t>
  </si>
  <si>
    <t>13285639082</t>
  </si>
  <si>
    <t>13675633807</t>
  </si>
  <si>
    <t>13865392507</t>
  </si>
  <si>
    <t>210010</t>
  </si>
  <si>
    <t>212000401912</t>
  </si>
  <si>
    <t>1995-10-16</t>
  </si>
  <si>
    <t>英语（经贸)</t>
  </si>
  <si>
    <t>广东石油化工学院</t>
  </si>
  <si>
    <t>18605630196</t>
  </si>
  <si>
    <t>13956606388</t>
  </si>
  <si>
    <t>13965660218</t>
  </si>
  <si>
    <t>212000401803</t>
  </si>
  <si>
    <t>1989-10-01</t>
  </si>
  <si>
    <t>2014-04-21</t>
  </si>
  <si>
    <t>上汽大众汽车有限公司 系统分析员</t>
  </si>
  <si>
    <t>信号与信息处理</t>
  </si>
  <si>
    <t>华东理工大学</t>
  </si>
  <si>
    <t>上海市计算机二级</t>
  </si>
  <si>
    <t>2014-03</t>
  </si>
  <si>
    <t>13764919388</t>
  </si>
  <si>
    <t>13918605731</t>
  </si>
  <si>
    <t>212000401908</t>
  </si>
  <si>
    <t>1994-07-29</t>
  </si>
  <si>
    <t>安徽省皖南医学院</t>
  </si>
  <si>
    <t>15755359011</t>
  </si>
  <si>
    <t>0563-6849562</t>
  </si>
  <si>
    <t>15851591988</t>
  </si>
  <si>
    <t>210011</t>
  </si>
  <si>
    <t>212000401922</t>
  </si>
  <si>
    <t>上海中医药大学</t>
  </si>
  <si>
    <t>13966212530</t>
  </si>
  <si>
    <t>13856350285</t>
  </si>
  <si>
    <t>212000401924</t>
  </si>
  <si>
    <t>1993-06-12</t>
  </si>
  <si>
    <t>中药学</t>
  </si>
  <si>
    <t>13156518180</t>
  </si>
  <si>
    <t>13705632026</t>
  </si>
  <si>
    <t>13856381918</t>
  </si>
  <si>
    <t>212000401925</t>
  </si>
  <si>
    <t>1989-12-20</t>
  </si>
  <si>
    <t>广德县人民医院药师</t>
  </si>
  <si>
    <t>药师</t>
  </si>
  <si>
    <t>15212736700</t>
  </si>
  <si>
    <t>15255592897</t>
  </si>
  <si>
    <t>18756320678</t>
  </si>
  <si>
    <t>210012</t>
  </si>
  <si>
    <t>特警</t>
  </si>
  <si>
    <t>212050505712</t>
  </si>
  <si>
    <t>1992-12-04</t>
  </si>
  <si>
    <t>13399637941</t>
  </si>
  <si>
    <t>13399631012</t>
  </si>
  <si>
    <t>15856309977</t>
  </si>
  <si>
    <t>212050505724</t>
  </si>
  <si>
    <t>1993-02-28</t>
  </si>
  <si>
    <t>金华职业技术学院</t>
  </si>
  <si>
    <t xml:space="preserve"> 全国计算机一级</t>
  </si>
  <si>
    <t>全国英语B级</t>
  </si>
  <si>
    <t>15956338723</t>
  </si>
  <si>
    <t>6053723</t>
  </si>
  <si>
    <t>13956589723</t>
  </si>
  <si>
    <t>212050505714</t>
  </si>
  <si>
    <t>刑事执行</t>
  </si>
  <si>
    <t>15856361182</t>
  </si>
  <si>
    <t>13865476728</t>
  </si>
  <si>
    <t>15956267252</t>
  </si>
  <si>
    <t>212050505713</t>
  </si>
  <si>
    <t>1990-05-11</t>
  </si>
  <si>
    <t>安徽省广德县</t>
  </si>
  <si>
    <t>18365309311</t>
  </si>
  <si>
    <t>13155635305</t>
  </si>
  <si>
    <t>18655111153</t>
  </si>
  <si>
    <t>212050505716</t>
  </si>
  <si>
    <t>1990-10-31</t>
  </si>
  <si>
    <t>15956359963</t>
  </si>
  <si>
    <t>13866959632</t>
  </si>
  <si>
    <t>212050505725</t>
  </si>
  <si>
    <t>1994-03-07</t>
  </si>
  <si>
    <t>17756325853</t>
  </si>
  <si>
    <t>18256256123</t>
  </si>
  <si>
    <t>17756335853</t>
  </si>
  <si>
    <t>210013</t>
  </si>
  <si>
    <t>财务
会计</t>
  </si>
  <si>
    <t>212030504126</t>
  </si>
  <si>
    <t>安徽 广德</t>
  </si>
  <si>
    <t>15720616977</t>
  </si>
  <si>
    <t>0563-6023355</t>
  </si>
  <si>
    <t>13805620808</t>
  </si>
  <si>
    <t>212030504122</t>
  </si>
  <si>
    <t>1993-08-28</t>
  </si>
  <si>
    <t>242219</t>
  </si>
  <si>
    <t>13966198422</t>
  </si>
  <si>
    <t>15956368592</t>
  </si>
  <si>
    <t>18056373723</t>
  </si>
  <si>
    <t>212030504123</t>
  </si>
  <si>
    <t>1994-04-19</t>
  </si>
  <si>
    <t>安徽财经大学会计学院审计学</t>
  </si>
  <si>
    <t>15395253487</t>
  </si>
  <si>
    <t>15156354227</t>
  </si>
  <si>
    <t>18086511556</t>
  </si>
  <si>
    <t>210014</t>
  </si>
  <si>
    <t>212000402212</t>
  </si>
  <si>
    <t>1987-06-10</t>
  </si>
  <si>
    <t>河南开封</t>
  </si>
  <si>
    <t>水产养殖</t>
  </si>
  <si>
    <t>西南大学</t>
  </si>
  <si>
    <t>15156373742</t>
  </si>
  <si>
    <t>13773346743</t>
  </si>
  <si>
    <t>212000402103</t>
  </si>
  <si>
    <t>1991-07-11</t>
  </si>
  <si>
    <t>2015-11-03</t>
  </si>
  <si>
    <t>18956397956</t>
  </si>
  <si>
    <t>13956581019</t>
  </si>
  <si>
    <t>212000402128</t>
  </si>
  <si>
    <t>18788809775</t>
  </si>
  <si>
    <t>0563-6771207</t>
  </si>
  <si>
    <t>15856931829</t>
  </si>
  <si>
    <t>食品质量与安全</t>
  </si>
  <si>
    <t>皖西学院</t>
  </si>
  <si>
    <t>1993-08-12</t>
  </si>
  <si>
    <t>皖南医学院</t>
  </si>
  <si>
    <t>裸眼5.0</t>
  </si>
  <si>
    <t>安徽中医药大学</t>
  </si>
  <si>
    <t>2012-12-01</t>
  </si>
  <si>
    <t>2014-08-01</t>
  </si>
  <si>
    <t>一级</t>
  </si>
  <si>
    <t>1990-09-25</t>
  </si>
  <si>
    <t>2010-07-01</t>
  </si>
  <si>
    <t>2013-11-11</t>
  </si>
  <si>
    <t>裸眼5.1</t>
  </si>
  <si>
    <t>1994-08-30</t>
  </si>
  <si>
    <t>审计学</t>
  </si>
  <si>
    <t>安徽三联学院</t>
  </si>
  <si>
    <t>安徽宁国市</t>
  </si>
  <si>
    <t>2015-08-10</t>
  </si>
  <si>
    <t>初级会计资格证</t>
  </si>
  <si>
    <t>安徽商贸职业技术学院</t>
  </si>
  <si>
    <t>J</t>
  </si>
  <si>
    <t>1990-06-16</t>
  </si>
  <si>
    <t>242216</t>
  </si>
  <si>
    <t>英语CET6</t>
  </si>
  <si>
    <t>安徽籍服务基层项目人</t>
  </si>
  <si>
    <t>职位代码</t>
  </si>
  <si>
    <t>职位名称</t>
  </si>
  <si>
    <t>准考证号</t>
  </si>
  <si>
    <t>行测成绩</t>
  </si>
  <si>
    <t>申论成绩</t>
  </si>
  <si>
    <t>专业成绩</t>
  </si>
  <si>
    <t>笔试成绩</t>
  </si>
  <si>
    <t>面试成绩</t>
  </si>
  <si>
    <t>合成成绩</t>
  </si>
  <si>
    <t>专业科目</t>
  </si>
  <si>
    <t>申论类别</t>
  </si>
  <si>
    <t>性别</t>
  </si>
  <si>
    <t>民族</t>
  </si>
  <si>
    <t>出生日期</t>
  </si>
  <si>
    <t>婚姻情况</t>
  </si>
  <si>
    <t>本人身份</t>
  </si>
  <si>
    <t>政治面貌</t>
  </si>
  <si>
    <t>左眼视力</t>
  </si>
  <si>
    <t>右眼视力</t>
  </si>
  <si>
    <t>籍贯</t>
  </si>
  <si>
    <t>基层年限</t>
  </si>
  <si>
    <t>参加工作时</t>
  </si>
  <si>
    <t>工作单位</t>
  </si>
  <si>
    <t>单位性质</t>
  </si>
  <si>
    <t>所学专业</t>
  </si>
  <si>
    <t>毕业院校</t>
  </si>
  <si>
    <t>学历</t>
  </si>
  <si>
    <t>学位</t>
  </si>
  <si>
    <t>计算机程度</t>
  </si>
  <si>
    <t>毕业时间</t>
  </si>
  <si>
    <t>外语及程度</t>
  </si>
  <si>
    <t>执业资格</t>
  </si>
  <si>
    <t>邮政编码</t>
  </si>
  <si>
    <t>本人手机号</t>
  </si>
  <si>
    <t>家庭联系电</t>
  </si>
  <si>
    <t>备用联系电</t>
  </si>
  <si>
    <t>备注</t>
  </si>
  <si>
    <t>财会</t>
  </si>
  <si>
    <t>女</t>
  </si>
  <si>
    <t>汉族</t>
  </si>
  <si>
    <t>已婚</t>
  </si>
  <si>
    <t>在编事业单位工作人员</t>
  </si>
  <si>
    <t>中共党员</t>
  </si>
  <si>
    <t/>
  </si>
  <si>
    <t>事业</t>
  </si>
  <si>
    <t>会计学</t>
  </si>
  <si>
    <t>大学本科</t>
  </si>
  <si>
    <t>学士</t>
  </si>
  <si>
    <t>国家二级</t>
  </si>
  <si>
    <t>大学英语四级</t>
  </si>
  <si>
    <t>社会人员</t>
  </si>
  <si>
    <t>安徽宣城</t>
  </si>
  <si>
    <t>满2年</t>
  </si>
  <si>
    <t>企业</t>
  </si>
  <si>
    <t>财务管理</t>
  </si>
  <si>
    <t>黄山学院</t>
  </si>
  <si>
    <t>2014-06</t>
  </si>
  <si>
    <t>CET-4</t>
  </si>
  <si>
    <t>242000</t>
  </si>
  <si>
    <t>未婚</t>
  </si>
  <si>
    <t>群众</t>
  </si>
  <si>
    <t>安徽郎溪</t>
  </si>
  <si>
    <t>机关或参照管理单位</t>
  </si>
  <si>
    <t>铜陵学院</t>
  </si>
  <si>
    <t>2009-07</t>
  </si>
  <si>
    <t>英语六级</t>
  </si>
  <si>
    <t>男</t>
  </si>
  <si>
    <t>共青团员</t>
  </si>
  <si>
    <t>安徽含山</t>
  </si>
  <si>
    <t>安徽科技学院</t>
  </si>
  <si>
    <t>2013-06</t>
  </si>
  <si>
    <t>安徽农业大学</t>
  </si>
  <si>
    <t>2014-07</t>
  </si>
  <si>
    <t>1991-09-05</t>
  </si>
  <si>
    <t>2015-06</t>
  </si>
  <si>
    <t>英语四级</t>
  </si>
  <si>
    <t>应届毕业生</t>
  </si>
  <si>
    <t>无</t>
  </si>
  <si>
    <t>2016-07</t>
  </si>
  <si>
    <t>安徽宁国</t>
  </si>
  <si>
    <t>242300</t>
  </si>
  <si>
    <t>满5年</t>
  </si>
  <si>
    <t>242100</t>
  </si>
  <si>
    <t>2013-07</t>
  </si>
  <si>
    <t>2013-07-01</t>
  </si>
  <si>
    <t>研究生</t>
  </si>
  <si>
    <t>硕士</t>
  </si>
  <si>
    <t>会计从业资格证</t>
  </si>
  <si>
    <t>中共预备党</t>
  </si>
  <si>
    <t>安徽广德</t>
  </si>
  <si>
    <t>法学</t>
  </si>
  <si>
    <t>安徽大学</t>
  </si>
  <si>
    <t>242200</t>
  </si>
  <si>
    <t>2016-06</t>
  </si>
  <si>
    <t>法律职业资格证书A证</t>
  </si>
  <si>
    <t>242500</t>
  </si>
  <si>
    <t>大学英语六级</t>
  </si>
  <si>
    <t>裸视5.0</t>
  </si>
  <si>
    <t>国家计算机二级</t>
  </si>
  <si>
    <t>2015-07-01</t>
  </si>
  <si>
    <t>华东政法大学</t>
  </si>
  <si>
    <t>2015-07</t>
  </si>
  <si>
    <t>安徽财经大学</t>
  </si>
  <si>
    <t>2011-07</t>
  </si>
  <si>
    <t>裸视4.8</t>
  </si>
  <si>
    <t>裸视4.9</t>
  </si>
  <si>
    <t>安徽师范大学</t>
  </si>
  <si>
    <t>2012-07</t>
  </si>
  <si>
    <t>安庆师范学院</t>
  </si>
  <si>
    <t>国际经济与贸易</t>
  </si>
  <si>
    <t>缺考</t>
  </si>
  <si>
    <t>2011-06</t>
  </si>
  <si>
    <t>新闻学</t>
  </si>
  <si>
    <t>2011-09-01</t>
  </si>
  <si>
    <t>汉语言文学</t>
  </si>
  <si>
    <t>满3年</t>
  </si>
  <si>
    <t>信息管理与信息系统</t>
  </si>
  <si>
    <t>2012-06</t>
  </si>
  <si>
    <t>裸视4.7</t>
  </si>
  <si>
    <t>中国青年政治学院</t>
  </si>
  <si>
    <t>三支一扶</t>
  </si>
  <si>
    <t>二级</t>
  </si>
  <si>
    <t>光信息科学与技术</t>
  </si>
  <si>
    <t>抽签号</t>
  </si>
  <si>
    <t>面试日期</t>
  </si>
  <si>
    <t>分组号</t>
  </si>
  <si>
    <t>考场号</t>
  </si>
  <si>
    <t>法学专业</t>
  </si>
  <si>
    <r>
      <t>7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17</t>
    </r>
    <r>
      <rPr>
        <b/>
        <sz val="10"/>
        <rFont val="宋体"/>
        <family val="0"/>
      </rPr>
      <t>日（周日）</t>
    </r>
  </si>
  <si>
    <t>2012-07-01</t>
  </si>
  <si>
    <t>A类法律职业资格证书</t>
  </si>
  <si>
    <t>2009-09-15</t>
  </si>
  <si>
    <t>安徽大学江淮学院</t>
  </si>
  <si>
    <t>2010-07</t>
  </si>
  <si>
    <r>
      <t>7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16</t>
    </r>
    <r>
      <rPr>
        <b/>
        <sz val="10"/>
        <rFont val="宋体"/>
        <family val="0"/>
      </rPr>
      <t>日（周六）</t>
    </r>
  </si>
  <si>
    <t>C</t>
  </si>
  <si>
    <t>申论B</t>
  </si>
  <si>
    <t>I</t>
  </si>
  <si>
    <t>大学生村官</t>
  </si>
  <si>
    <t>其他</t>
  </si>
  <si>
    <t>巢湖学院</t>
  </si>
  <si>
    <t>中央广播电视大学</t>
  </si>
  <si>
    <t>4.8</t>
  </si>
  <si>
    <t>A</t>
  </si>
  <si>
    <t>1级</t>
  </si>
  <si>
    <t>英语6级</t>
  </si>
  <si>
    <t>1991-08-21</t>
  </si>
  <si>
    <t>熟练</t>
  </si>
  <si>
    <t>裸视5.1</t>
  </si>
  <si>
    <t>六级</t>
  </si>
  <si>
    <t>阜阳师范学院</t>
  </si>
  <si>
    <t>宪法学与行政法学</t>
  </si>
  <si>
    <t>安徽黄山</t>
  </si>
  <si>
    <t>铜陵学院法学院</t>
  </si>
  <si>
    <t>英语4级</t>
  </si>
  <si>
    <t>F</t>
  </si>
  <si>
    <t>药学</t>
  </si>
  <si>
    <t>生物工程</t>
  </si>
  <si>
    <t>B</t>
  </si>
  <si>
    <t>E</t>
  </si>
  <si>
    <t>公共事业管理</t>
  </si>
  <si>
    <t>市场营销</t>
  </si>
  <si>
    <t>省二级</t>
  </si>
  <si>
    <t>南京林业大学</t>
  </si>
  <si>
    <t>会计学专业</t>
  </si>
  <si>
    <t>英语</t>
  </si>
  <si>
    <t>2007-07</t>
  </si>
  <si>
    <t>大学专科</t>
  </si>
  <si>
    <t>法律事务</t>
  </si>
  <si>
    <t>公安业务</t>
  </si>
  <si>
    <t>司法警务</t>
  </si>
  <si>
    <t>安徽警官职业学院</t>
  </si>
  <si>
    <r>
      <t>广德县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年考试录用公务员非乡镇职位面试成绩及总成绩</t>
    </r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</si>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</sst>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tabSelected="1" workbookViewId="0" topLeftCell="A1">
      <selection activeCell="AT33" sqref="AT33"/>
    </sheetView>
  </sheetViews>
  <sheetFormatPr defaultColWidth="9.140625" defaultRowHeight="12.75"/>
  <cols>
    <col min="1" max="1" width="12.28125" style="2" customWidth="1"/>
    <col min="2" max="2" width="15.140625" style="2" hidden="1" customWidth="1"/>
    <col min="3" max="3" width="16.00390625" style="3" customWidth="1"/>
    <col min="4" max="6" width="9.57421875" style="2" hidden="1" customWidth="1"/>
    <col min="7" max="7" width="7.57421875" style="2" hidden="1" customWidth="1"/>
    <col min="8" max="8" width="10.8515625" style="2" customWidth="1"/>
    <col min="9" max="9" width="11.140625" style="2" customWidth="1"/>
    <col min="10" max="10" width="9.57421875" style="2" customWidth="1"/>
    <col min="11" max="12" width="9.57421875" style="2" hidden="1" customWidth="1"/>
    <col min="13" max="14" width="5.57421875" style="2" hidden="1" customWidth="1"/>
    <col min="15" max="15" width="10.8515625" style="2" hidden="1" customWidth="1"/>
    <col min="16" max="16" width="9.57421875" style="2" hidden="1" customWidth="1"/>
    <col min="17" max="17" width="21.421875" style="2" hidden="1" customWidth="1"/>
    <col min="18" max="18" width="11.00390625" style="2" hidden="1" customWidth="1"/>
    <col min="19" max="20" width="11.7109375" style="2" hidden="1" customWidth="1"/>
    <col min="21" max="21" width="19.28125" style="2" hidden="1" customWidth="1"/>
    <col min="22" max="22" width="9.57421875" style="2" hidden="1" customWidth="1"/>
    <col min="23" max="23" width="11.7109375" style="2" hidden="1" customWidth="1"/>
    <col min="24" max="24" width="56.140625" style="2" hidden="1" customWidth="1"/>
    <col min="25" max="25" width="19.28125" style="2" hidden="1" customWidth="1"/>
    <col min="26" max="26" width="52.7109375" style="2" hidden="1" customWidth="1"/>
    <col min="27" max="27" width="36.00390625" style="2" hidden="1" customWidth="1"/>
    <col min="28" max="28" width="9.00390625" style="2" hidden="1" customWidth="1"/>
    <col min="29" max="29" width="5.57421875" style="2" hidden="1" customWidth="1"/>
    <col min="30" max="30" width="34.00390625" style="2" hidden="1" customWidth="1"/>
    <col min="31" max="31" width="9.57421875" style="2" hidden="1" customWidth="1"/>
    <col min="32" max="32" width="37.421875" style="2" hidden="1" customWidth="1"/>
    <col min="33" max="33" width="71.00390625" style="2" hidden="1" customWidth="1"/>
    <col min="34" max="34" width="9.57421875" style="2" hidden="1" customWidth="1"/>
    <col min="35" max="35" width="12.8515625" style="2" hidden="1" customWidth="1"/>
    <col min="36" max="36" width="15.00390625" style="2" hidden="1" customWidth="1"/>
    <col min="37" max="37" width="13.57421875" style="2" hidden="1" customWidth="1"/>
    <col min="38" max="38" width="17.00390625" style="4" hidden="1" customWidth="1"/>
    <col min="39" max="40" width="7.57421875" style="4" hidden="1" customWidth="1"/>
    <col min="41" max="41" width="5.57421875" style="2" customWidth="1"/>
    <col min="42" max="243" width="9.140625" style="2" customWidth="1"/>
    <col min="244" max="16384" width="9.140625" style="5" customWidth="1"/>
  </cols>
  <sheetData>
    <row r="1" spans="1:41" ht="23.25" customHeight="1">
      <c r="A1" s="12" t="s">
        <v>524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252" s="1" customFormat="1" ht="12.75">
      <c r="A2" s="6" t="s">
        <v>352</v>
      </c>
      <c r="B2" s="6" t="s">
        <v>353</v>
      </c>
      <c r="C2" s="6" t="s">
        <v>354</v>
      </c>
      <c r="D2" s="6" t="s">
        <v>355</v>
      </c>
      <c r="E2" s="6" t="s">
        <v>356</v>
      </c>
      <c r="F2" s="6" t="s">
        <v>357</v>
      </c>
      <c r="G2" s="6" t="s">
        <v>475</v>
      </c>
      <c r="H2" s="6" t="s">
        <v>358</v>
      </c>
      <c r="I2" s="6" t="s">
        <v>359</v>
      </c>
      <c r="J2" s="6" t="s">
        <v>360</v>
      </c>
      <c r="K2" s="6" t="s">
        <v>361</v>
      </c>
      <c r="L2" s="6" t="s">
        <v>362</v>
      </c>
      <c r="M2" s="6" t="s">
        <v>363</v>
      </c>
      <c r="N2" s="6" t="s">
        <v>364</v>
      </c>
      <c r="O2" s="6" t="s">
        <v>365</v>
      </c>
      <c r="P2" s="6" t="s">
        <v>366</v>
      </c>
      <c r="Q2" s="6" t="s">
        <v>367</v>
      </c>
      <c r="R2" s="6" t="s">
        <v>368</v>
      </c>
      <c r="S2" s="6" t="s">
        <v>369</v>
      </c>
      <c r="T2" s="6" t="s">
        <v>370</v>
      </c>
      <c r="U2" s="6" t="s">
        <v>371</v>
      </c>
      <c r="V2" s="6" t="s">
        <v>372</v>
      </c>
      <c r="W2" s="6" t="s">
        <v>373</v>
      </c>
      <c r="X2" s="6" t="s">
        <v>374</v>
      </c>
      <c r="Y2" s="6" t="s">
        <v>375</v>
      </c>
      <c r="Z2" s="6" t="s">
        <v>376</v>
      </c>
      <c r="AA2" s="6" t="s">
        <v>377</v>
      </c>
      <c r="AB2" s="6" t="s">
        <v>378</v>
      </c>
      <c r="AC2" s="6" t="s">
        <v>379</v>
      </c>
      <c r="AD2" s="6" t="s">
        <v>380</v>
      </c>
      <c r="AE2" s="6" t="s">
        <v>381</v>
      </c>
      <c r="AF2" s="6" t="s">
        <v>382</v>
      </c>
      <c r="AG2" s="6" t="s">
        <v>383</v>
      </c>
      <c r="AH2" s="6" t="s">
        <v>384</v>
      </c>
      <c r="AI2" s="6" t="s">
        <v>385</v>
      </c>
      <c r="AJ2" s="6" t="s">
        <v>386</v>
      </c>
      <c r="AK2" s="6" t="s">
        <v>387</v>
      </c>
      <c r="AL2" s="6" t="s">
        <v>476</v>
      </c>
      <c r="AM2" s="6" t="s">
        <v>477</v>
      </c>
      <c r="AN2" s="6" t="s">
        <v>478</v>
      </c>
      <c r="AO2" s="6" t="s">
        <v>388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11"/>
      <c r="IK2" s="11"/>
      <c r="IL2" s="11"/>
      <c r="IM2" s="11"/>
      <c r="IN2" s="11"/>
      <c r="IO2" s="11"/>
      <c r="IP2" s="11"/>
      <c r="IQ2" s="11"/>
      <c r="IR2" s="11"/>
    </row>
    <row r="3" spans="1:41" ht="12.75">
      <c r="A3" s="7" t="s">
        <v>0</v>
      </c>
      <c r="B3" s="7" t="s">
        <v>1</v>
      </c>
      <c r="C3" s="8" t="s">
        <v>2</v>
      </c>
      <c r="D3" s="7">
        <v>69.5</v>
      </c>
      <c r="E3" s="7">
        <v>62</v>
      </c>
      <c r="F3" s="7">
        <v>0</v>
      </c>
      <c r="G3" s="7">
        <v>19</v>
      </c>
      <c r="H3" s="7">
        <v>65.75</v>
      </c>
      <c r="I3" s="7">
        <v>73.6</v>
      </c>
      <c r="J3" s="7">
        <f>H3*0.6+I3*0.4</f>
        <v>68.88999999999999</v>
      </c>
      <c r="K3" s="7" t="s">
        <v>395</v>
      </c>
      <c r="L3" s="7" t="s">
        <v>488</v>
      </c>
      <c r="M3" s="7" t="s">
        <v>390</v>
      </c>
      <c r="N3" s="7" t="s">
        <v>391</v>
      </c>
      <c r="O3" s="7" t="s">
        <v>3</v>
      </c>
      <c r="P3" s="7" t="s">
        <v>411</v>
      </c>
      <c r="Q3" s="7" t="s">
        <v>351</v>
      </c>
      <c r="R3" s="7" t="s">
        <v>394</v>
      </c>
      <c r="S3" s="7" t="s">
        <v>500</v>
      </c>
      <c r="T3" s="7" t="s">
        <v>457</v>
      </c>
      <c r="U3" s="7" t="s">
        <v>441</v>
      </c>
      <c r="V3" s="7" t="s">
        <v>433</v>
      </c>
      <c r="W3" s="7" t="s">
        <v>395</v>
      </c>
      <c r="X3" s="7" t="s">
        <v>4</v>
      </c>
      <c r="Y3" s="7" t="s">
        <v>491</v>
      </c>
      <c r="Z3" s="7" t="s">
        <v>461</v>
      </c>
      <c r="AA3" s="7" t="s">
        <v>5</v>
      </c>
      <c r="AB3" s="7" t="s">
        <v>398</v>
      </c>
      <c r="AC3" s="7" t="s">
        <v>399</v>
      </c>
      <c r="AD3" s="7" t="s">
        <v>395</v>
      </c>
      <c r="AE3" s="7" t="s">
        <v>455</v>
      </c>
      <c r="AF3" s="7" t="s">
        <v>395</v>
      </c>
      <c r="AG3" s="7" t="s">
        <v>395</v>
      </c>
      <c r="AH3" s="7" t="s">
        <v>444</v>
      </c>
      <c r="AI3" s="7" t="s">
        <v>6</v>
      </c>
      <c r="AJ3" s="7" t="s">
        <v>7</v>
      </c>
      <c r="AK3" s="7" t="s">
        <v>8</v>
      </c>
      <c r="AL3" s="10" t="s">
        <v>480</v>
      </c>
      <c r="AM3" s="10" t="s">
        <v>511</v>
      </c>
      <c r="AN3" s="10">
        <v>3</v>
      </c>
      <c r="AO3" s="7"/>
    </row>
    <row r="4" spans="1:41" ht="12.75">
      <c r="A4" s="7" t="s">
        <v>0</v>
      </c>
      <c r="B4" s="7" t="s">
        <v>1</v>
      </c>
      <c r="C4" s="8" t="s">
        <v>9</v>
      </c>
      <c r="D4" s="7">
        <v>66.3</v>
      </c>
      <c r="E4" s="7">
        <v>55.5</v>
      </c>
      <c r="F4" s="7">
        <v>0</v>
      </c>
      <c r="G4" s="7">
        <v>16</v>
      </c>
      <c r="H4" s="7">
        <v>60.9</v>
      </c>
      <c r="I4" s="7">
        <v>78.4</v>
      </c>
      <c r="J4" s="7">
        <f>H4*0.6+I4*0.4</f>
        <v>67.9</v>
      </c>
      <c r="K4" s="7" t="s">
        <v>395</v>
      </c>
      <c r="L4" s="7" t="s">
        <v>488</v>
      </c>
      <c r="M4" s="7" t="s">
        <v>390</v>
      </c>
      <c r="N4" s="7" t="s">
        <v>391</v>
      </c>
      <c r="O4" s="7" t="s">
        <v>10</v>
      </c>
      <c r="P4" s="7" t="s">
        <v>392</v>
      </c>
      <c r="Q4" s="7" t="s">
        <v>472</v>
      </c>
      <c r="R4" s="7" t="s">
        <v>394</v>
      </c>
      <c r="S4" s="7" t="s">
        <v>449</v>
      </c>
      <c r="T4" s="7" t="s">
        <v>449</v>
      </c>
      <c r="U4" s="7" t="s">
        <v>441</v>
      </c>
      <c r="V4" s="7" t="s">
        <v>395</v>
      </c>
      <c r="W4" s="7" t="s">
        <v>483</v>
      </c>
      <c r="X4" s="7" t="s">
        <v>11</v>
      </c>
      <c r="Y4" s="7" t="s">
        <v>414</v>
      </c>
      <c r="Z4" s="7" t="s">
        <v>12</v>
      </c>
      <c r="AA4" s="7" t="s">
        <v>328</v>
      </c>
      <c r="AB4" s="7" t="s">
        <v>398</v>
      </c>
      <c r="AC4" s="7" t="s">
        <v>399</v>
      </c>
      <c r="AD4" s="7" t="s">
        <v>395</v>
      </c>
      <c r="AE4" s="7" t="s">
        <v>416</v>
      </c>
      <c r="AF4" s="7" t="s">
        <v>395</v>
      </c>
      <c r="AG4" s="7" t="s">
        <v>395</v>
      </c>
      <c r="AH4" s="7" t="s">
        <v>444</v>
      </c>
      <c r="AI4" s="7" t="s">
        <v>13</v>
      </c>
      <c r="AJ4" s="7" t="s">
        <v>14</v>
      </c>
      <c r="AK4" s="7" t="s">
        <v>15</v>
      </c>
      <c r="AL4" s="10" t="s">
        <v>480</v>
      </c>
      <c r="AM4" s="10" t="s">
        <v>511</v>
      </c>
      <c r="AN4" s="10">
        <v>3</v>
      </c>
      <c r="AO4" s="7"/>
    </row>
    <row r="5" spans="1:41" ht="12.75">
      <c r="A5" s="7" t="s">
        <v>0</v>
      </c>
      <c r="B5" s="7" t="s">
        <v>1</v>
      </c>
      <c r="C5" s="8" t="s">
        <v>16</v>
      </c>
      <c r="D5" s="7">
        <v>66.7</v>
      </c>
      <c r="E5" s="7">
        <v>56.5</v>
      </c>
      <c r="F5" s="7">
        <v>0</v>
      </c>
      <c r="G5" s="9" t="s">
        <v>462</v>
      </c>
      <c r="H5" s="7">
        <v>61.6</v>
      </c>
      <c r="I5" s="9" t="s">
        <v>525</v>
      </c>
      <c r="J5" s="7"/>
      <c r="K5" s="7" t="s">
        <v>395</v>
      </c>
      <c r="L5" s="7" t="s">
        <v>488</v>
      </c>
      <c r="M5" s="7" t="s">
        <v>390</v>
      </c>
      <c r="N5" s="7" t="s">
        <v>391</v>
      </c>
      <c r="O5" s="7" t="s">
        <v>17</v>
      </c>
      <c r="P5" s="7" t="s">
        <v>392</v>
      </c>
      <c r="Q5" s="7" t="s">
        <v>351</v>
      </c>
      <c r="R5" s="7" t="s">
        <v>394</v>
      </c>
      <c r="S5" s="7" t="s">
        <v>449</v>
      </c>
      <c r="T5" s="7" t="s">
        <v>457</v>
      </c>
      <c r="U5" s="7" t="s">
        <v>403</v>
      </c>
      <c r="V5" s="7" t="s">
        <v>433</v>
      </c>
      <c r="W5" s="7" t="s">
        <v>395</v>
      </c>
      <c r="X5" s="7" t="s">
        <v>395</v>
      </c>
      <c r="Y5" s="7" t="s">
        <v>396</v>
      </c>
      <c r="Z5" s="7" t="s">
        <v>517</v>
      </c>
      <c r="AA5" s="7" t="s">
        <v>502</v>
      </c>
      <c r="AB5" s="7" t="s">
        <v>398</v>
      </c>
      <c r="AC5" s="7" t="s">
        <v>399</v>
      </c>
      <c r="AD5" s="7" t="s">
        <v>395</v>
      </c>
      <c r="AE5" s="7" t="s">
        <v>485</v>
      </c>
      <c r="AF5" s="7" t="s">
        <v>395</v>
      </c>
      <c r="AG5" s="7" t="s">
        <v>395</v>
      </c>
      <c r="AH5" s="7" t="s">
        <v>444</v>
      </c>
      <c r="AI5" s="7" t="s">
        <v>18</v>
      </c>
      <c r="AJ5" s="7" t="s">
        <v>19</v>
      </c>
      <c r="AK5" s="7" t="s">
        <v>20</v>
      </c>
      <c r="AL5" s="10" t="s">
        <v>480</v>
      </c>
      <c r="AM5" s="10" t="s">
        <v>511</v>
      </c>
      <c r="AN5" s="10">
        <v>3</v>
      </c>
      <c r="AO5" s="7"/>
    </row>
    <row r="6" spans="1:41" ht="12.75">
      <c r="A6" s="7" t="s">
        <v>21</v>
      </c>
      <c r="B6" s="7" t="s">
        <v>1</v>
      </c>
      <c r="C6" s="8" t="s">
        <v>22</v>
      </c>
      <c r="D6" s="7">
        <v>65</v>
      </c>
      <c r="E6" s="7">
        <v>58.5</v>
      </c>
      <c r="F6" s="7">
        <v>0</v>
      </c>
      <c r="G6" s="7">
        <v>2</v>
      </c>
      <c r="H6" s="7">
        <v>61.75</v>
      </c>
      <c r="I6" s="7">
        <v>77.8</v>
      </c>
      <c r="J6" s="7">
        <f aca="true" t="shared" si="0" ref="J6:J19">H6*0.6+I6*0.4</f>
        <v>68.17</v>
      </c>
      <c r="K6" s="7" t="s">
        <v>395</v>
      </c>
      <c r="L6" s="7" t="s">
        <v>488</v>
      </c>
      <c r="M6" s="7" t="s">
        <v>390</v>
      </c>
      <c r="N6" s="7" t="s">
        <v>391</v>
      </c>
      <c r="O6" s="7" t="s">
        <v>23</v>
      </c>
      <c r="P6" s="7" t="s">
        <v>411</v>
      </c>
      <c r="Q6" s="7" t="s">
        <v>402</v>
      </c>
      <c r="R6" s="7" t="s">
        <v>419</v>
      </c>
      <c r="S6" s="7" t="s">
        <v>449</v>
      </c>
      <c r="T6" s="7" t="s">
        <v>449</v>
      </c>
      <c r="U6" s="7" t="s">
        <v>403</v>
      </c>
      <c r="V6" s="7" t="s">
        <v>404</v>
      </c>
      <c r="W6" s="7" t="s">
        <v>24</v>
      </c>
      <c r="X6" s="7" t="s">
        <v>25</v>
      </c>
      <c r="Y6" s="7" t="s">
        <v>405</v>
      </c>
      <c r="Z6" s="7" t="s">
        <v>26</v>
      </c>
      <c r="AA6" s="7" t="s">
        <v>27</v>
      </c>
      <c r="AB6" s="7" t="s">
        <v>519</v>
      </c>
      <c r="AC6" s="7" t="s">
        <v>429</v>
      </c>
      <c r="AD6" s="7" t="s">
        <v>400</v>
      </c>
      <c r="AE6" s="7" t="s">
        <v>28</v>
      </c>
      <c r="AF6" s="7" t="s">
        <v>29</v>
      </c>
      <c r="AG6" s="7" t="s">
        <v>395</v>
      </c>
      <c r="AH6" s="7" t="s">
        <v>410</v>
      </c>
      <c r="AI6" s="7" t="s">
        <v>30</v>
      </c>
      <c r="AJ6" s="7" t="s">
        <v>30</v>
      </c>
      <c r="AK6" s="7" t="s">
        <v>31</v>
      </c>
      <c r="AL6" s="10" t="s">
        <v>480</v>
      </c>
      <c r="AM6" s="10" t="s">
        <v>511</v>
      </c>
      <c r="AN6" s="10">
        <v>3</v>
      </c>
      <c r="AO6" s="7"/>
    </row>
    <row r="7" spans="1:41" ht="12.75">
      <c r="A7" s="7" t="s">
        <v>21</v>
      </c>
      <c r="B7" s="7" t="s">
        <v>1</v>
      </c>
      <c r="C7" s="8" t="s">
        <v>32</v>
      </c>
      <c r="D7" s="7">
        <v>56.8</v>
      </c>
      <c r="E7" s="7">
        <v>61.5</v>
      </c>
      <c r="F7" s="7">
        <v>0</v>
      </c>
      <c r="G7" s="7">
        <v>9</v>
      </c>
      <c r="H7" s="7">
        <v>59.15</v>
      </c>
      <c r="I7" s="7">
        <v>75.8</v>
      </c>
      <c r="J7" s="7">
        <f t="shared" si="0"/>
        <v>65.81</v>
      </c>
      <c r="K7" s="7" t="s">
        <v>395</v>
      </c>
      <c r="L7" s="7" t="s">
        <v>488</v>
      </c>
      <c r="M7" s="7" t="s">
        <v>390</v>
      </c>
      <c r="N7" s="7" t="s">
        <v>391</v>
      </c>
      <c r="O7" s="7" t="s">
        <v>498</v>
      </c>
      <c r="P7" s="7" t="s">
        <v>411</v>
      </c>
      <c r="Q7" s="7" t="s">
        <v>402</v>
      </c>
      <c r="R7" s="7" t="s">
        <v>419</v>
      </c>
      <c r="S7" s="7" t="s">
        <v>331</v>
      </c>
      <c r="T7" s="7" t="s">
        <v>331</v>
      </c>
      <c r="U7" s="7" t="s">
        <v>403</v>
      </c>
      <c r="V7" s="7" t="s">
        <v>429</v>
      </c>
      <c r="W7" s="7" t="s">
        <v>481</v>
      </c>
      <c r="X7" s="7" t="s">
        <v>33</v>
      </c>
      <c r="Y7" s="7" t="s">
        <v>405</v>
      </c>
      <c r="Z7" s="7" t="s">
        <v>397</v>
      </c>
      <c r="AA7" s="7" t="s">
        <v>27</v>
      </c>
      <c r="AB7" s="7" t="s">
        <v>519</v>
      </c>
      <c r="AC7" s="7" t="s">
        <v>429</v>
      </c>
      <c r="AD7" s="7" t="s">
        <v>395</v>
      </c>
      <c r="AE7" s="7" t="s">
        <v>459</v>
      </c>
      <c r="AF7" s="7" t="s">
        <v>395</v>
      </c>
      <c r="AG7" s="7" t="s">
        <v>395</v>
      </c>
      <c r="AH7" s="7" t="s">
        <v>410</v>
      </c>
      <c r="AI7" s="7" t="s">
        <v>34</v>
      </c>
      <c r="AJ7" s="7" t="s">
        <v>35</v>
      </c>
      <c r="AK7" s="7" t="s">
        <v>36</v>
      </c>
      <c r="AL7" s="10" t="s">
        <v>480</v>
      </c>
      <c r="AM7" s="10" t="s">
        <v>511</v>
      </c>
      <c r="AN7" s="10">
        <v>3</v>
      </c>
      <c r="AO7" s="7"/>
    </row>
    <row r="8" spans="1:41" ht="12.75">
      <c r="A8" s="7" t="s">
        <v>21</v>
      </c>
      <c r="B8" s="7" t="s">
        <v>1</v>
      </c>
      <c r="C8" s="8" t="s">
        <v>37</v>
      </c>
      <c r="D8" s="7">
        <v>56.3</v>
      </c>
      <c r="E8" s="7">
        <v>62.5</v>
      </c>
      <c r="F8" s="7">
        <v>0</v>
      </c>
      <c r="G8" s="7">
        <v>13</v>
      </c>
      <c r="H8" s="7">
        <v>59.4</v>
      </c>
      <c r="I8" s="7">
        <v>72</v>
      </c>
      <c r="J8" s="7">
        <f t="shared" si="0"/>
        <v>64.44</v>
      </c>
      <c r="K8" s="7" t="s">
        <v>395</v>
      </c>
      <c r="L8" s="7" t="s">
        <v>488</v>
      </c>
      <c r="M8" s="7" t="s">
        <v>390</v>
      </c>
      <c r="N8" s="7" t="s">
        <v>391</v>
      </c>
      <c r="O8" s="7" t="s">
        <v>38</v>
      </c>
      <c r="P8" s="7" t="s">
        <v>411</v>
      </c>
      <c r="Q8" s="7" t="s">
        <v>402</v>
      </c>
      <c r="R8" s="7" t="s">
        <v>440</v>
      </c>
      <c r="S8" s="7" t="s">
        <v>449</v>
      </c>
      <c r="T8" s="7" t="s">
        <v>449</v>
      </c>
      <c r="U8" s="7" t="s">
        <v>403</v>
      </c>
      <c r="V8" s="7" t="s">
        <v>429</v>
      </c>
      <c r="W8" s="7" t="s">
        <v>333</v>
      </c>
      <c r="X8" s="7" t="s">
        <v>395</v>
      </c>
      <c r="Y8" s="7" t="s">
        <v>395</v>
      </c>
      <c r="Z8" s="7" t="s">
        <v>513</v>
      </c>
      <c r="AA8" s="7" t="s">
        <v>346</v>
      </c>
      <c r="AB8" s="7" t="s">
        <v>519</v>
      </c>
      <c r="AC8" s="7" t="s">
        <v>429</v>
      </c>
      <c r="AD8" s="7" t="s">
        <v>335</v>
      </c>
      <c r="AE8" s="7" t="s">
        <v>435</v>
      </c>
      <c r="AF8" s="7" t="s">
        <v>39</v>
      </c>
      <c r="AG8" s="7" t="s">
        <v>40</v>
      </c>
      <c r="AH8" s="7" t="s">
        <v>41</v>
      </c>
      <c r="AI8" s="7" t="s">
        <v>42</v>
      </c>
      <c r="AJ8" s="7" t="s">
        <v>43</v>
      </c>
      <c r="AK8" s="7" t="s">
        <v>43</v>
      </c>
      <c r="AL8" s="10" t="s">
        <v>480</v>
      </c>
      <c r="AM8" s="10" t="s">
        <v>511</v>
      </c>
      <c r="AN8" s="10">
        <v>3</v>
      </c>
      <c r="AO8" s="7"/>
    </row>
    <row r="9" spans="1:41" ht="12.75">
      <c r="A9" s="7" t="s">
        <v>44</v>
      </c>
      <c r="B9" s="7" t="s">
        <v>45</v>
      </c>
      <c r="C9" s="8" t="s">
        <v>46</v>
      </c>
      <c r="D9" s="7">
        <v>64.8</v>
      </c>
      <c r="E9" s="7">
        <v>62.5</v>
      </c>
      <c r="F9" s="7">
        <v>0</v>
      </c>
      <c r="G9" s="7">
        <v>23</v>
      </c>
      <c r="H9" s="7">
        <v>63.65</v>
      </c>
      <c r="I9" s="7">
        <v>75.2</v>
      </c>
      <c r="J9" s="7">
        <f t="shared" si="0"/>
        <v>68.27</v>
      </c>
      <c r="K9" s="7" t="s">
        <v>395</v>
      </c>
      <c r="L9" s="7" t="s">
        <v>488</v>
      </c>
      <c r="M9" s="7" t="s">
        <v>390</v>
      </c>
      <c r="N9" s="7" t="s">
        <v>391</v>
      </c>
      <c r="O9" s="7" t="s">
        <v>47</v>
      </c>
      <c r="P9" s="7" t="s">
        <v>392</v>
      </c>
      <c r="Q9" s="7" t="s">
        <v>402</v>
      </c>
      <c r="R9" s="7" t="s">
        <v>419</v>
      </c>
      <c r="S9" s="7" t="s">
        <v>395</v>
      </c>
      <c r="T9" s="7" t="s">
        <v>395</v>
      </c>
      <c r="U9" s="7" t="s">
        <v>441</v>
      </c>
      <c r="V9" s="7" t="s">
        <v>395</v>
      </c>
      <c r="W9" s="7" t="s">
        <v>395</v>
      </c>
      <c r="X9" s="7" t="s">
        <v>395</v>
      </c>
      <c r="Y9" s="7" t="s">
        <v>395</v>
      </c>
      <c r="Z9" s="7" t="s">
        <v>442</v>
      </c>
      <c r="AA9" s="7" t="s">
        <v>48</v>
      </c>
      <c r="AB9" s="7" t="s">
        <v>398</v>
      </c>
      <c r="AC9" s="7" t="s">
        <v>399</v>
      </c>
      <c r="AD9" s="7" t="s">
        <v>395</v>
      </c>
      <c r="AE9" s="7" t="s">
        <v>49</v>
      </c>
      <c r="AF9" s="7" t="s">
        <v>497</v>
      </c>
      <c r="AG9" s="7" t="s">
        <v>50</v>
      </c>
      <c r="AH9" s="7" t="s">
        <v>444</v>
      </c>
      <c r="AI9" s="7" t="s">
        <v>51</v>
      </c>
      <c r="AJ9" s="7" t="s">
        <v>52</v>
      </c>
      <c r="AK9" s="7" t="s">
        <v>52</v>
      </c>
      <c r="AL9" s="10" t="s">
        <v>480</v>
      </c>
      <c r="AM9" s="10" t="s">
        <v>495</v>
      </c>
      <c r="AN9" s="10">
        <v>2</v>
      </c>
      <c r="AO9" s="7"/>
    </row>
    <row r="10" spans="1:41" ht="12.75">
      <c r="A10" s="7" t="s">
        <v>44</v>
      </c>
      <c r="B10" s="7" t="s">
        <v>45</v>
      </c>
      <c r="C10" s="8" t="s">
        <v>53</v>
      </c>
      <c r="D10" s="7">
        <v>63.9</v>
      </c>
      <c r="E10" s="7">
        <v>59.5</v>
      </c>
      <c r="F10" s="7">
        <v>0</v>
      </c>
      <c r="G10" s="7">
        <v>21</v>
      </c>
      <c r="H10" s="7">
        <v>61.7</v>
      </c>
      <c r="I10" s="7">
        <v>75.6</v>
      </c>
      <c r="J10" s="7">
        <f t="shared" si="0"/>
        <v>67.26</v>
      </c>
      <c r="K10" s="7" t="s">
        <v>395</v>
      </c>
      <c r="L10" s="7" t="s">
        <v>488</v>
      </c>
      <c r="M10" s="7" t="s">
        <v>390</v>
      </c>
      <c r="N10" s="7" t="s">
        <v>391</v>
      </c>
      <c r="O10" s="7" t="s">
        <v>54</v>
      </c>
      <c r="P10" s="7" t="s">
        <v>411</v>
      </c>
      <c r="Q10" s="7" t="s">
        <v>402</v>
      </c>
      <c r="R10" s="7" t="s">
        <v>419</v>
      </c>
      <c r="S10" s="7" t="s">
        <v>494</v>
      </c>
      <c r="T10" s="7" t="s">
        <v>494</v>
      </c>
      <c r="U10" s="7" t="s">
        <v>441</v>
      </c>
      <c r="V10" s="7" t="s">
        <v>429</v>
      </c>
      <c r="W10" s="7" t="s">
        <v>55</v>
      </c>
      <c r="X10" s="7" t="s">
        <v>56</v>
      </c>
      <c r="Y10" s="7" t="s">
        <v>405</v>
      </c>
      <c r="Z10" s="7" t="s">
        <v>442</v>
      </c>
      <c r="AA10" s="7" t="s">
        <v>484</v>
      </c>
      <c r="AB10" s="7" t="s">
        <v>398</v>
      </c>
      <c r="AC10" s="7" t="s">
        <v>399</v>
      </c>
      <c r="AD10" s="7" t="s">
        <v>499</v>
      </c>
      <c r="AE10" s="7" t="s">
        <v>426</v>
      </c>
      <c r="AF10" s="7" t="s">
        <v>427</v>
      </c>
      <c r="AG10" s="7" t="s">
        <v>57</v>
      </c>
      <c r="AH10" s="7" t="s">
        <v>58</v>
      </c>
      <c r="AI10" s="7" t="s">
        <v>59</v>
      </c>
      <c r="AJ10" s="7" t="s">
        <v>60</v>
      </c>
      <c r="AK10" s="7" t="s">
        <v>60</v>
      </c>
      <c r="AL10" s="10" t="s">
        <v>480</v>
      </c>
      <c r="AM10" s="10" t="s">
        <v>495</v>
      </c>
      <c r="AN10" s="10">
        <v>2</v>
      </c>
      <c r="AO10" s="7"/>
    </row>
    <row r="11" spans="1:41" ht="12.75">
      <c r="A11" s="7" t="s">
        <v>44</v>
      </c>
      <c r="B11" s="7" t="s">
        <v>45</v>
      </c>
      <c r="C11" s="8" t="s">
        <v>61</v>
      </c>
      <c r="D11" s="7">
        <v>59.1</v>
      </c>
      <c r="E11" s="7">
        <v>61.5</v>
      </c>
      <c r="F11" s="7">
        <v>0</v>
      </c>
      <c r="G11" s="7">
        <v>19</v>
      </c>
      <c r="H11" s="7">
        <v>60.3</v>
      </c>
      <c r="I11" s="7">
        <v>75.2</v>
      </c>
      <c r="J11" s="7">
        <f t="shared" si="0"/>
        <v>66.26</v>
      </c>
      <c r="K11" s="7" t="s">
        <v>395</v>
      </c>
      <c r="L11" s="7" t="s">
        <v>488</v>
      </c>
      <c r="M11" s="7" t="s">
        <v>390</v>
      </c>
      <c r="N11" s="7" t="s">
        <v>391</v>
      </c>
      <c r="O11" s="7" t="s">
        <v>62</v>
      </c>
      <c r="P11" s="7" t="s">
        <v>411</v>
      </c>
      <c r="Q11" s="7" t="s">
        <v>428</v>
      </c>
      <c r="R11" s="7" t="s">
        <v>419</v>
      </c>
      <c r="S11" s="7" t="s">
        <v>395</v>
      </c>
      <c r="T11" s="7" t="s">
        <v>395</v>
      </c>
      <c r="U11" s="7" t="s">
        <v>403</v>
      </c>
      <c r="V11" s="7" t="s">
        <v>395</v>
      </c>
      <c r="W11" s="7" t="s">
        <v>395</v>
      </c>
      <c r="X11" s="7" t="s">
        <v>395</v>
      </c>
      <c r="Y11" s="7" t="s">
        <v>395</v>
      </c>
      <c r="Z11" s="7" t="s">
        <v>503</v>
      </c>
      <c r="AA11" s="7" t="s">
        <v>452</v>
      </c>
      <c r="AB11" s="7" t="s">
        <v>437</v>
      </c>
      <c r="AC11" s="7" t="s">
        <v>438</v>
      </c>
      <c r="AD11" s="7" t="s">
        <v>514</v>
      </c>
      <c r="AE11" s="7" t="s">
        <v>445</v>
      </c>
      <c r="AF11" s="7" t="s">
        <v>448</v>
      </c>
      <c r="AG11" s="7" t="s">
        <v>63</v>
      </c>
      <c r="AH11" s="7" t="s">
        <v>444</v>
      </c>
      <c r="AI11" s="7" t="s">
        <v>64</v>
      </c>
      <c r="AJ11" s="7" t="s">
        <v>65</v>
      </c>
      <c r="AK11" s="7" t="s">
        <v>65</v>
      </c>
      <c r="AL11" s="10" t="s">
        <v>480</v>
      </c>
      <c r="AM11" s="10" t="s">
        <v>495</v>
      </c>
      <c r="AN11" s="10">
        <v>2</v>
      </c>
      <c r="AO11" s="7"/>
    </row>
    <row r="12" spans="1:41" ht="12.75">
      <c r="A12" s="7" t="s">
        <v>66</v>
      </c>
      <c r="B12" s="7" t="s">
        <v>45</v>
      </c>
      <c r="C12" s="8" t="s">
        <v>67</v>
      </c>
      <c r="D12" s="7">
        <v>65.6</v>
      </c>
      <c r="E12" s="7">
        <v>70.5</v>
      </c>
      <c r="F12" s="7">
        <v>0</v>
      </c>
      <c r="G12" s="7">
        <v>5</v>
      </c>
      <c r="H12" s="7">
        <v>68.05</v>
      </c>
      <c r="I12" s="7">
        <v>77.8</v>
      </c>
      <c r="J12" s="7">
        <f t="shared" si="0"/>
        <v>71.95</v>
      </c>
      <c r="K12" s="7" t="s">
        <v>395</v>
      </c>
      <c r="L12" s="7" t="s">
        <v>488</v>
      </c>
      <c r="M12" s="7" t="s">
        <v>390</v>
      </c>
      <c r="N12" s="7" t="s">
        <v>391</v>
      </c>
      <c r="O12" s="7" t="s">
        <v>68</v>
      </c>
      <c r="P12" s="7" t="s">
        <v>411</v>
      </c>
      <c r="Q12" s="7" t="s">
        <v>402</v>
      </c>
      <c r="R12" s="7" t="s">
        <v>419</v>
      </c>
      <c r="S12" s="7" t="s">
        <v>470</v>
      </c>
      <c r="T12" s="7" t="s">
        <v>457</v>
      </c>
      <c r="U12" s="7" t="s">
        <v>441</v>
      </c>
      <c r="V12" s="7" t="s">
        <v>395</v>
      </c>
      <c r="W12" s="7" t="s">
        <v>395</v>
      </c>
      <c r="X12" s="7" t="s">
        <v>69</v>
      </c>
      <c r="Y12" s="7" t="s">
        <v>414</v>
      </c>
      <c r="Z12" s="7" t="s">
        <v>442</v>
      </c>
      <c r="AA12" s="7" t="s">
        <v>458</v>
      </c>
      <c r="AB12" s="7" t="s">
        <v>398</v>
      </c>
      <c r="AC12" s="7" t="s">
        <v>399</v>
      </c>
      <c r="AD12" s="7" t="s">
        <v>395</v>
      </c>
      <c r="AE12" s="7" t="s">
        <v>453</v>
      </c>
      <c r="AF12" s="7" t="s">
        <v>70</v>
      </c>
      <c r="AG12" s="7" t="s">
        <v>395</v>
      </c>
      <c r="AH12" s="7" t="s">
        <v>71</v>
      </c>
      <c r="AI12" s="7" t="s">
        <v>72</v>
      </c>
      <c r="AJ12" s="7" t="s">
        <v>73</v>
      </c>
      <c r="AK12" s="7" t="s">
        <v>73</v>
      </c>
      <c r="AL12" s="10" t="s">
        <v>486</v>
      </c>
      <c r="AM12" s="10" t="s">
        <v>347</v>
      </c>
      <c r="AN12" s="10">
        <v>7</v>
      </c>
      <c r="AO12" s="7"/>
    </row>
    <row r="13" spans="1:41" ht="12.75">
      <c r="A13" s="7" t="s">
        <v>66</v>
      </c>
      <c r="B13" s="7" t="s">
        <v>45</v>
      </c>
      <c r="C13" s="8" t="s">
        <v>74</v>
      </c>
      <c r="D13" s="7">
        <v>62.9</v>
      </c>
      <c r="E13" s="7">
        <v>64.5</v>
      </c>
      <c r="F13" s="7">
        <v>0</v>
      </c>
      <c r="G13" s="7">
        <v>16</v>
      </c>
      <c r="H13" s="7">
        <v>63.7</v>
      </c>
      <c r="I13" s="7">
        <v>78.6</v>
      </c>
      <c r="J13" s="7">
        <f t="shared" si="0"/>
        <v>69.66</v>
      </c>
      <c r="K13" s="7" t="s">
        <v>395</v>
      </c>
      <c r="L13" s="7" t="s">
        <v>488</v>
      </c>
      <c r="M13" s="7" t="s">
        <v>418</v>
      </c>
      <c r="N13" s="7" t="s">
        <v>391</v>
      </c>
      <c r="O13" s="7" t="s">
        <v>75</v>
      </c>
      <c r="P13" s="7" t="s">
        <v>411</v>
      </c>
      <c r="Q13" s="7" t="s">
        <v>402</v>
      </c>
      <c r="R13" s="7" t="s">
        <v>419</v>
      </c>
      <c r="S13" s="7" t="s">
        <v>395</v>
      </c>
      <c r="T13" s="7" t="s">
        <v>395</v>
      </c>
      <c r="U13" s="7" t="s">
        <v>403</v>
      </c>
      <c r="V13" s="7" t="s">
        <v>395</v>
      </c>
      <c r="W13" s="7" t="s">
        <v>395</v>
      </c>
      <c r="X13" s="7" t="s">
        <v>395</v>
      </c>
      <c r="Y13" s="7" t="s">
        <v>395</v>
      </c>
      <c r="Z13" s="7" t="s">
        <v>442</v>
      </c>
      <c r="AA13" s="7" t="s">
        <v>492</v>
      </c>
      <c r="AB13" s="7" t="s">
        <v>398</v>
      </c>
      <c r="AC13" s="7" t="s">
        <v>399</v>
      </c>
      <c r="AD13" s="7" t="s">
        <v>395</v>
      </c>
      <c r="AE13" s="7" t="s">
        <v>453</v>
      </c>
      <c r="AF13" s="7" t="s">
        <v>395</v>
      </c>
      <c r="AG13" s="7" t="s">
        <v>395</v>
      </c>
      <c r="AH13" s="7" t="s">
        <v>434</v>
      </c>
      <c r="AI13" s="7" t="s">
        <v>76</v>
      </c>
      <c r="AJ13" s="7" t="s">
        <v>77</v>
      </c>
      <c r="AK13" s="7" t="s">
        <v>78</v>
      </c>
      <c r="AL13" s="10" t="s">
        <v>486</v>
      </c>
      <c r="AM13" s="10" t="s">
        <v>347</v>
      </c>
      <c r="AN13" s="10">
        <v>7</v>
      </c>
      <c r="AO13" s="7"/>
    </row>
    <row r="14" spans="1:41" ht="12.75">
      <c r="A14" s="7" t="s">
        <v>66</v>
      </c>
      <c r="B14" s="7" t="s">
        <v>45</v>
      </c>
      <c r="C14" s="8" t="s">
        <v>79</v>
      </c>
      <c r="D14" s="7">
        <v>71.2</v>
      </c>
      <c r="E14" s="7">
        <v>58</v>
      </c>
      <c r="F14" s="7">
        <v>0</v>
      </c>
      <c r="G14" s="7">
        <v>9</v>
      </c>
      <c r="H14" s="7">
        <v>64.6</v>
      </c>
      <c r="I14" s="7">
        <v>73</v>
      </c>
      <c r="J14" s="7">
        <f t="shared" si="0"/>
        <v>67.96000000000001</v>
      </c>
      <c r="K14" s="7" t="s">
        <v>395</v>
      </c>
      <c r="L14" s="7" t="s">
        <v>488</v>
      </c>
      <c r="M14" s="7" t="s">
        <v>390</v>
      </c>
      <c r="N14" s="7" t="s">
        <v>391</v>
      </c>
      <c r="O14" s="7" t="s">
        <v>80</v>
      </c>
      <c r="P14" s="7" t="s">
        <v>411</v>
      </c>
      <c r="Q14" s="7" t="s">
        <v>402</v>
      </c>
      <c r="R14" s="7" t="s">
        <v>394</v>
      </c>
      <c r="S14" s="7" t="s">
        <v>395</v>
      </c>
      <c r="T14" s="7" t="s">
        <v>395</v>
      </c>
      <c r="U14" s="7" t="s">
        <v>441</v>
      </c>
      <c r="V14" s="7" t="s">
        <v>395</v>
      </c>
      <c r="W14" s="7" t="s">
        <v>395</v>
      </c>
      <c r="X14" s="7" t="s">
        <v>395</v>
      </c>
      <c r="Y14" s="7" t="s">
        <v>395</v>
      </c>
      <c r="Z14" s="7" t="s">
        <v>479</v>
      </c>
      <c r="AA14" s="7" t="s">
        <v>471</v>
      </c>
      <c r="AB14" s="7" t="s">
        <v>398</v>
      </c>
      <c r="AC14" s="7" t="s">
        <v>399</v>
      </c>
      <c r="AD14" s="7" t="s">
        <v>450</v>
      </c>
      <c r="AE14" s="7" t="s">
        <v>424</v>
      </c>
      <c r="AF14" s="7" t="s">
        <v>417</v>
      </c>
      <c r="AG14" s="7" t="s">
        <v>395</v>
      </c>
      <c r="AH14" s="7" t="s">
        <v>444</v>
      </c>
      <c r="AI14" s="7" t="s">
        <v>81</v>
      </c>
      <c r="AJ14" s="7" t="s">
        <v>82</v>
      </c>
      <c r="AK14" s="7" t="s">
        <v>83</v>
      </c>
      <c r="AL14" s="10" t="s">
        <v>486</v>
      </c>
      <c r="AM14" s="10" t="s">
        <v>347</v>
      </c>
      <c r="AN14" s="10">
        <v>7</v>
      </c>
      <c r="AO14" s="7"/>
    </row>
    <row r="15" spans="1:41" ht="12.75">
      <c r="A15" s="7" t="s">
        <v>66</v>
      </c>
      <c r="B15" s="7" t="s">
        <v>45</v>
      </c>
      <c r="C15" s="8" t="s">
        <v>84</v>
      </c>
      <c r="D15" s="7">
        <v>62.7</v>
      </c>
      <c r="E15" s="7">
        <v>61</v>
      </c>
      <c r="F15" s="7">
        <v>0</v>
      </c>
      <c r="G15" s="7">
        <v>18</v>
      </c>
      <c r="H15" s="7">
        <v>61.85</v>
      </c>
      <c r="I15" s="7">
        <v>77</v>
      </c>
      <c r="J15" s="7">
        <f t="shared" si="0"/>
        <v>67.91</v>
      </c>
      <c r="K15" s="7" t="s">
        <v>395</v>
      </c>
      <c r="L15" s="7" t="s">
        <v>488</v>
      </c>
      <c r="M15" s="7" t="s">
        <v>390</v>
      </c>
      <c r="N15" s="7" t="s">
        <v>391</v>
      </c>
      <c r="O15" s="7" t="s">
        <v>348</v>
      </c>
      <c r="P15" s="7" t="s">
        <v>411</v>
      </c>
      <c r="Q15" s="7" t="s">
        <v>490</v>
      </c>
      <c r="R15" s="7" t="s">
        <v>394</v>
      </c>
      <c r="S15" s="7" t="s">
        <v>395</v>
      </c>
      <c r="T15" s="7" t="s">
        <v>395</v>
      </c>
      <c r="U15" s="7" t="s">
        <v>441</v>
      </c>
      <c r="V15" s="7" t="s">
        <v>404</v>
      </c>
      <c r="W15" s="7" t="s">
        <v>85</v>
      </c>
      <c r="X15" s="7" t="s">
        <v>86</v>
      </c>
      <c r="Y15" s="7" t="s">
        <v>491</v>
      </c>
      <c r="Z15" s="7" t="s">
        <v>442</v>
      </c>
      <c r="AA15" s="7" t="s">
        <v>454</v>
      </c>
      <c r="AB15" s="7" t="s">
        <v>398</v>
      </c>
      <c r="AC15" s="7" t="s">
        <v>399</v>
      </c>
      <c r="AD15" s="7" t="s">
        <v>87</v>
      </c>
      <c r="AE15" s="7" t="s">
        <v>459</v>
      </c>
      <c r="AF15" s="7" t="s">
        <v>350</v>
      </c>
      <c r="AG15" s="7" t="s">
        <v>395</v>
      </c>
      <c r="AH15" s="7" t="s">
        <v>444</v>
      </c>
      <c r="AI15" s="7" t="s">
        <v>88</v>
      </c>
      <c r="AJ15" s="7" t="s">
        <v>89</v>
      </c>
      <c r="AK15" s="7" t="s">
        <v>89</v>
      </c>
      <c r="AL15" s="10" t="s">
        <v>486</v>
      </c>
      <c r="AM15" s="10" t="s">
        <v>347</v>
      </c>
      <c r="AN15" s="10">
        <v>7</v>
      </c>
      <c r="AO15" s="7"/>
    </row>
    <row r="16" spans="1:41" ht="12.75">
      <c r="A16" s="7" t="s">
        <v>66</v>
      </c>
      <c r="B16" s="7" t="s">
        <v>45</v>
      </c>
      <c r="C16" s="8" t="s">
        <v>90</v>
      </c>
      <c r="D16" s="7">
        <v>65.6</v>
      </c>
      <c r="E16" s="7">
        <v>58.5</v>
      </c>
      <c r="F16" s="7">
        <v>0</v>
      </c>
      <c r="G16" s="7">
        <v>7</v>
      </c>
      <c r="H16" s="7">
        <v>62.05</v>
      </c>
      <c r="I16" s="7">
        <v>75.8</v>
      </c>
      <c r="J16" s="7">
        <f t="shared" si="0"/>
        <v>67.55</v>
      </c>
      <c r="K16" s="7" t="s">
        <v>395</v>
      </c>
      <c r="L16" s="7" t="s">
        <v>488</v>
      </c>
      <c r="M16" s="7" t="s">
        <v>390</v>
      </c>
      <c r="N16" s="7" t="s">
        <v>391</v>
      </c>
      <c r="O16" s="7" t="s">
        <v>91</v>
      </c>
      <c r="P16" s="7" t="s">
        <v>411</v>
      </c>
      <c r="Q16" s="7" t="s">
        <v>402</v>
      </c>
      <c r="R16" s="7" t="s">
        <v>394</v>
      </c>
      <c r="S16" s="7" t="s">
        <v>395</v>
      </c>
      <c r="T16" s="7" t="s">
        <v>395</v>
      </c>
      <c r="U16" s="7" t="s">
        <v>441</v>
      </c>
      <c r="V16" s="7" t="s">
        <v>395</v>
      </c>
      <c r="W16" s="7" t="s">
        <v>334</v>
      </c>
      <c r="X16" s="7" t="s">
        <v>92</v>
      </c>
      <c r="Y16" s="7" t="s">
        <v>491</v>
      </c>
      <c r="Z16" s="7" t="s">
        <v>442</v>
      </c>
      <c r="AA16" s="7" t="s">
        <v>415</v>
      </c>
      <c r="AB16" s="7" t="s">
        <v>398</v>
      </c>
      <c r="AC16" s="7" t="s">
        <v>399</v>
      </c>
      <c r="AD16" s="7" t="s">
        <v>395</v>
      </c>
      <c r="AE16" s="7" t="s">
        <v>424</v>
      </c>
      <c r="AF16" s="7" t="s">
        <v>427</v>
      </c>
      <c r="AG16" s="7" t="s">
        <v>395</v>
      </c>
      <c r="AH16" s="7" t="s">
        <v>444</v>
      </c>
      <c r="AI16" s="7" t="s">
        <v>93</v>
      </c>
      <c r="AJ16" s="7" t="s">
        <v>94</v>
      </c>
      <c r="AK16" s="7" t="s">
        <v>95</v>
      </c>
      <c r="AL16" s="10" t="s">
        <v>486</v>
      </c>
      <c r="AM16" s="10" t="s">
        <v>347</v>
      </c>
      <c r="AN16" s="10">
        <v>7</v>
      </c>
      <c r="AO16" s="7"/>
    </row>
    <row r="17" spans="1:41" ht="12.75">
      <c r="A17" s="7" t="s">
        <v>66</v>
      </c>
      <c r="B17" s="7" t="s">
        <v>45</v>
      </c>
      <c r="C17" s="8" t="s">
        <v>96</v>
      </c>
      <c r="D17" s="7">
        <v>65.7</v>
      </c>
      <c r="E17" s="7">
        <v>62</v>
      </c>
      <c r="F17" s="7">
        <v>0</v>
      </c>
      <c r="G17" s="7">
        <v>11</v>
      </c>
      <c r="H17" s="7">
        <v>63.85</v>
      </c>
      <c r="I17" s="7">
        <v>72.2</v>
      </c>
      <c r="J17" s="7">
        <f t="shared" si="0"/>
        <v>67.19</v>
      </c>
      <c r="K17" s="7" t="s">
        <v>395</v>
      </c>
      <c r="L17" s="7" t="s">
        <v>488</v>
      </c>
      <c r="M17" s="7" t="s">
        <v>390</v>
      </c>
      <c r="N17" s="7" t="s">
        <v>391</v>
      </c>
      <c r="O17" s="7" t="s">
        <v>97</v>
      </c>
      <c r="P17" s="7" t="s">
        <v>411</v>
      </c>
      <c r="Q17" s="7" t="s">
        <v>428</v>
      </c>
      <c r="R17" s="7" t="s">
        <v>419</v>
      </c>
      <c r="S17" s="7" t="s">
        <v>395</v>
      </c>
      <c r="T17" s="7" t="s">
        <v>395</v>
      </c>
      <c r="U17" s="7" t="s">
        <v>441</v>
      </c>
      <c r="V17" s="7" t="s">
        <v>395</v>
      </c>
      <c r="W17" s="7" t="s">
        <v>395</v>
      </c>
      <c r="X17" s="7" t="s">
        <v>395</v>
      </c>
      <c r="Y17" s="7" t="s">
        <v>395</v>
      </c>
      <c r="Z17" s="7" t="s">
        <v>442</v>
      </c>
      <c r="AA17" s="7" t="s">
        <v>415</v>
      </c>
      <c r="AB17" s="7" t="s">
        <v>398</v>
      </c>
      <c r="AC17" s="7" t="s">
        <v>399</v>
      </c>
      <c r="AD17" s="7" t="s">
        <v>395</v>
      </c>
      <c r="AE17" s="7" t="s">
        <v>430</v>
      </c>
      <c r="AF17" s="7" t="s">
        <v>395</v>
      </c>
      <c r="AG17" s="7" t="s">
        <v>395</v>
      </c>
      <c r="AH17" s="7" t="s">
        <v>444</v>
      </c>
      <c r="AI17" s="7" t="s">
        <v>98</v>
      </c>
      <c r="AJ17" s="7" t="s">
        <v>99</v>
      </c>
      <c r="AK17" s="7" t="s">
        <v>99</v>
      </c>
      <c r="AL17" s="10" t="s">
        <v>486</v>
      </c>
      <c r="AM17" s="10" t="s">
        <v>347</v>
      </c>
      <c r="AN17" s="10">
        <v>7</v>
      </c>
      <c r="AO17" s="7"/>
    </row>
    <row r="18" spans="1:41" ht="12.75">
      <c r="A18" s="7" t="s">
        <v>66</v>
      </c>
      <c r="B18" s="7" t="s">
        <v>45</v>
      </c>
      <c r="C18" s="8" t="s">
        <v>100</v>
      </c>
      <c r="D18" s="7">
        <v>59.9</v>
      </c>
      <c r="E18" s="7">
        <v>64</v>
      </c>
      <c r="F18" s="7">
        <v>0</v>
      </c>
      <c r="G18" s="7">
        <v>13</v>
      </c>
      <c r="H18" s="7">
        <v>61.95</v>
      </c>
      <c r="I18" s="7">
        <v>70.6</v>
      </c>
      <c r="J18" s="7">
        <f t="shared" si="0"/>
        <v>65.41</v>
      </c>
      <c r="K18" s="7" t="s">
        <v>395</v>
      </c>
      <c r="L18" s="7" t="s">
        <v>488</v>
      </c>
      <c r="M18" s="7" t="s">
        <v>418</v>
      </c>
      <c r="N18" s="7" t="s">
        <v>391</v>
      </c>
      <c r="O18" s="7" t="s">
        <v>101</v>
      </c>
      <c r="P18" s="7" t="s">
        <v>411</v>
      </c>
      <c r="Q18" s="7" t="s">
        <v>402</v>
      </c>
      <c r="R18" s="7" t="s">
        <v>419</v>
      </c>
      <c r="S18" s="7" t="s">
        <v>449</v>
      </c>
      <c r="T18" s="7" t="s">
        <v>449</v>
      </c>
      <c r="U18" s="7" t="s">
        <v>441</v>
      </c>
      <c r="V18" s="7" t="s">
        <v>395</v>
      </c>
      <c r="W18" s="7" t="s">
        <v>395</v>
      </c>
      <c r="X18" s="7" t="s">
        <v>395</v>
      </c>
      <c r="Y18" s="7" t="s">
        <v>395</v>
      </c>
      <c r="Z18" s="7" t="s">
        <v>442</v>
      </c>
      <c r="AA18" s="7" t="s">
        <v>102</v>
      </c>
      <c r="AB18" s="7" t="s">
        <v>398</v>
      </c>
      <c r="AC18" s="7" t="s">
        <v>399</v>
      </c>
      <c r="AD18" s="7" t="s">
        <v>395</v>
      </c>
      <c r="AE18" s="7" t="s">
        <v>453</v>
      </c>
      <c r="AF18" s="7" t="s">
        <v>395</v>
      </c>
      <c r="AG18" s="7" t="s">
        <v>395</v>
      </c>
      <c r="AH18" s="7" t="s">
        <v>103</v>
      </c>
      <c r="AI18" s="7" t="s">
        <v>104</v>
      </c>
      <c r="AJ18" s="7" t="s">
        <v>105</v>
      </c>
      <c r="AK18" s="7" t="s">
        <v>106</v>
      </c>
      <c r="AL18" s="10" t="s">
        <v>486</v>
      </c>
      <c r="AM18" s="10" t="s">
        <v>347</v>
      </c>
      <c r="AN18" s="10">
        <v>7</v>
      </c>
      <c r="AO18" s="7"/>
    </row>
    <row r="19" spans="1:41" ht="12.75">
      <c r="A19" s="7" t="s">
        <v>66</v>
      </c>
      <c r="B19" s="7" t="s">
        <v>45</v>
      </c>
      <c r="C19" s="8" t="s">
        <v>107</v>
      </c>
      <c r="D19" s="7">
        <v>69</v>
      </c>
      <c r="E19" s="7">
        <v>55</v>
      </c>
      <c r="F19" s="7">
        <v>0</v>
      </c>
      <c r="G19" s="7">
        <v>10</v>
      </c>
      <c r="H19" s="7">
        <v>62</v>
      </c>
      <c r="I19" s="7">
        <v>70.4</v>
      </c>
      <c r="J19" s="7">
        <f t="shared" si="0"/>
        <v>65.36</v>
      </c>
      <c r="K19" s="7" t="s">
        <v>395</v>
      </c>
      <c r="L19" s="7" t="s">
        <v>488</v>
      </c>
      <c r="M19" s="7" t="s">
        <v>390</v>
      </c>
      <c r="N19" s="7" t="s">
        <v>391</v>
      </c>
      <c r="O19" s="7" t="s">
        <v>108</v>
      </c>
      <c r="P19" s="7" t="s">
        <v>411</v>
      </c>
      <c r="Q19" s="7" t="s">
        <v>402</v>
      </c>
      <c r="R19" s="7" t="s">
        <v>419</v>
      </c>
      <c r="S19" s="7" t="s">
        <v>395</v>
      </c>
      <c r="T19" s="7" t="s">
        <v>395</v>
      </c>
      <c r="U19" s="7" t="s">
        <v>413</v>
      </c>
      <c r="V19" s="7" t="s">
        <v>395</v>
      </c>
      <c r="W19" s="7" t="s">
        <v>395</v>
      </c>
      <c r="X19" s="7" t="s">
        <v>395</v>
      </c>
      <c r="Y19" s="7" t="s">
        <v>395</v>
      </c>
      <c r="Z19" s="7" t="s">
        <v>442</v>
      </c>
      <c r="AA19" s="7" t="s">
        <v>109</v>
      </c>
      <c r="AB19" s="7" t="s">
        <v>398</v>
      </c>
      <c r="AC19" s="7" t="s">
        <v>399</v>
      </c>
      <c r="AD19" s="7" t="s">
        <v>395</v>
      </c>
      <c r="AE19" s="7" t="s">
        <v>426</v>
      </c>
      <c r="AF19" s="7" t="s">
        <v>395</v>
      </c>
      <c r="AG19" s="7" t="s">
        <v>395</v>
      </c>
      <c r="AH19" s="7" t="s">
        <v>444</v>
      </c>
      <c r="AI19" s="7" t="s">
        <v>110</v>
      </c>
      <c r="AJ19" s="7" t="s">
        <v>111</v>
      </c>
      <c r="AK19" s="7" t="s">
        <v>112</v>
      </c>
      <c r="AL19" s="10" t="s">
        <v>486</v>
      </c>
      <c r="AM19" s="10" t="s">
        <v>347</v>
      </c>
      <c r="AN19" s="10">
        <v>7</v>
      </c>
      <c r="AO19" s="7"/>
    </row>
    <row r="20" spans="1:41" ht="12.75">
      <c r="A20" s="7" t="s">
        <v>66</v>
      </c>
      <c r="B20" s="7" t="s">
        <v>45</v>
      </c>
      <c r="C20" s="8" t="s">
        <v>113</v>
      </c>
      <c r="D20" s="7">
        <v>75</v>
      </c>
      <c r="E20" s="7">
        <v>62</v>
      </c>
      <c r="F20" s="7">
        <v>0</v>
      </c>
      <c r="G20" s="9" t="s">
        <v>462</v>
      </c>
      <c r="H20" s="7">
        <v>68.5</v>
      </c>
      <c r="I20" s="9" t="s">
        <v>526</v>
      </c>
      <c r="J20" s="7"/>
      <c r="K20" s="7" t="s">
        <v>395</v>
      </c>
      <c r="L20" s="7" t="s">
        <v>488</v>
      </c>
      <c r="M20" s="7" t="s">
        <v>418</v>
      </c>
      <c r="N20" s="7" t="s">
        <v>391</v>
      </c>
      <c r="O20" s="7" t="s">
        <v>114</v>
      </c>
      <c r="P20" s="7" t="s">
        <v>411</v>
      </c>
      <c r="Q20" s="7" t="s">
        <v>393</v>
      </c>
      <c r="R20" s="7" t="s">
        <v>412</v>
      </c>
      <c r="S20" s="7" t="s">
        <v>395</v>
      </c>
      <c r="T20" s="7" t="s">
        <v>395</v>
      </c>
      <c r="U20" s="7" t="s">
        <v>441</v>
      </c>
      <c r="V20" s="7" t="s">
        <v>395</v>
      </c>
      <c r="W20" s="7" t="s">
        <v>395</v>
      </c>
      <c r="X20" s="7" t="s">
        <v>395</v>
      </c>
      <c r="Y20" s="7" t="s">
        <v>395</v>
      </c>
      <c r="Z20" s="7" t="s">
        <v>442</v>
      </c>
      <c r="AA20" s="7" t="s">
        <v>505</v>
      </c>
      <c r="AB20" s="7" t="s">
        <v>398</v>
      </c>
      <c r="AC20" s="7" t="s">
        <v>399</v>
      </c>
      <c r="AD20" s="7" t="s">
        <v>395</v>
      </c>
      <c r="AE20" s="7" t="s">
        <v>424</v>
      </c>
      <c r="AF20" s="7" t="s">
        <v>395</v>
      </c>
      <c r="AG20" s="7" t="s">
        <v>395</v>
      </c>
      <c r="AH20" s="7" t="s">
        <v>444</v>
      </c>
      <c r="AI20" s="7" t="s">
        <v>115</v>
      </c>
      <c r="AJ20" s="7" t="s">
        <v>116</v>
      </c>
      <c r="AK20" s="7" t="s">
        <v>117</v>
      </c>
      <c r="AL20" s="10" t="s">
        <v>486</v>
      </c>
      <c r="AM20" s="10" t="s">
        <v>347</v>
      </c>
      <c r="AN20" s="10">
        <v>7</v>
      </c>
      <c r="AO20" s="7"/>
    </row>
    <row r="21" spans="1:41" ht="12.75">
      <c r="A21" s="7" t="s">
        <v>118</v>
      </c>
      <c r="B21" s="7" t="s">
        <v>119</v>
      </c>
      <c r="C21" s="8" t="s">
        <v>120</v>
      </c>
      <c r="D21" s="7">
        <v>73.5</v>
      </c>
      <c r="E21" s="7">
        <v>62.5</v>
      </c>
      <c r="F21" s="7">
        <v>0</v>
      </c>
      <c r="G21" s="7">
        <v>17</v>
      </c>
      <c r="H21" s="7">
        <v>68</v>
      </c>
      <c r="I21" s="7">
        <v>76.4</v>
      </c>
      <c r="J21" s="7">
        <f aca="true" t="shared" si="1" ref="J21:J38">H21*0.6+I21*0.4</f>
        <v>71.36</v>
      </c>
      <c r="K21" s="7" t="s">
        <v>395</v>
      </c>
      <c r="L21" s="7" t="s">
        <v>488</v>
      </c>
      <c r="M21" s="7" t="s">
        <v>418</v>
      </c>
      <c r="N21" s="7" t="s">
        <v>391</v>
      </c>
      <c r="O21" s="7" t="s">
        <v>121</v>
      </c>
      <c r="P21" s="7" t="s">
        <v>411</v>
      </c>
      <c r="Q21" s="7" t="s">
        <v>402</v>
      </c>
      <c r="R21" s="7" t="s">
        <v>419</v>
      </c>
      <c r="S21" s="7" t="s">
        <v>395</v>
      </c>
      <c r="T21" s="7" t="s">
        <v>395</v>
      </c>
      <c r="U21" s="7" t="s">
        <v>441</v>
      </c>
      <c r="V21" s="7" t="s">
        <v>429</v>
      </c>
      <c r="W21" s="7" t="s">
        <v>395</v>
      </c>
      <c r="X21" s="7" t="s">
        <v>122</v>
      </c>
      <c r="Y21" s="7" t="s">
        <v>405</v>
      </c>
      <c r="Z21" s="7" t="s">
        <v>466</v>
      </c>
      <c r="AA21" s="7" t="s">
        <v>443</v>
      </c>
      <c r="AB21" s="7" t="s">
        <v>398</v>
      </c>
      <c r="AC21" s="7" t="s">
        <v>399</v>
      </c>
      <c r="AD21" s="7" t="s">
        <v>395</v>
      </c>
      <c r="AE21" s="7" t="s">
        <v>453</v>
      </c>
      <c r="AF21" s="7" t="s">
        <v>506</v>
      </c>
      <c r="AG21" s="7" t="s">
        <v>395</v>
      </c>
      <c r="AH21" s="7" t="s">
        <v>123</v>
      </c>
      <c r="AI21" s="7" t="s">
        <v>124</v>
      </c>
      <c r="AJ21" s="7" t="s">
        <v>125</v>
      </c>
      <c r="AK21" s="7" t="s">
        <v>126</v>
      </c>
      <c r="AL21" s="10" t="s">
        <v>480</v>
      </c>
      <c r="AM21" s="10" t="s">
        <v>495</v>
      </c>
      <c r="AN21" s="10">
        <v>2</v>
      </c>
      <c r="AO21" s="7"/>
    </row>
    <row r="22" spans="1:41" ht="12.75">
      <c r="A22" s="7" t="s">
        <v>118</v>
      </c>
      <c r="B22" s="7" t="s">
        <v>119</v>
      </c>
      <c r="C22" s="8" t="s">
        <v>127</v>
      </c>
      <c r="D22" s="7">
        <v>70.8</v>
      </c>
      <c r="E22" s="7">
        <v>62.5</v>
      </c>
      <c r="F22" s="7">
        <v>0</v>
      </c>
      <c r="G22" s="7">
        <v>18</v>
      </c>
      <c r="H22" s="7">
        <v>66.65</v>
      </c>
      <c r="I22" s="7">
        <v>77.8</v>
      </c>
      <c r="J22" s="7">
        <f t="shared" si="1"/>
        <v>71.11</v>
      </c>
      <c r="K22" s="7" t="s">
        <v>395</v>
      </c>
      <c r="L22" s="7" t="s">
        <v>488</v>
      </c>
      <c r="M22" s="7" t="s">
        <v>390</v>
      </c>
      <c r="N22" s="7" t="s">
        <v>391</v>
      </c>
      <c r="O22" s="7" t="s">
        <v>128</v>
      </c>
      <c r="P22" s="7" t="s">
        <v>411</v>
      </c>
      <c r="Q22" s="7" t="s">
        <v>428</v>
      </c>
      <c r="R22" s="7" t="s">
        <v>394</v>
      </c>
      <c r="S22" s="7" t="s">
        <v>395</v>
      </c>
      <c r="T22" s="7" t="s">
        <v>395</v>
      </c>
      <c r="U22" s="7" t="s">
        <v>129</v>
      </c>
      <c r="V22" s="7" t="s">
        <v>395</v>
      </c>
      <c r="W22" s="7" t="s">
        <v>395</v>
      </c>
      <c r="X22" s="7" t="s">
        <v>395</v>
      </c>
      <c r="Y22" s="7" t="s">
        <v>395</v>
      </c>
      <c r="Z22" s="7" t="s">
        <v>464</v>
      </c>
      <c r="AA22" s="7" t="s">
        <v>130</v>
      </c>
      <c r="AB22" s="7" t="s">
        <v>398</v>
      </c>
      <c r="AC22" s="7" t="s">
        <v>399</v>
      </c>
      <c r="AD22" s="7" t="s">
        <v>395</v>
      </c>
      <c r="AE22" s="7" t="s">
        <v>445</v>
      </c>
      <c r="AF22" s="7" t="s">
        <v>395</v>
      </c>
      <c r="AG22" s="7" t="s">
        <v>395</v>
      </c>
      <c r="AH22" s="7" t="s">
        <v>447</v>
      </c>
      <c r="AI22" s="7" t="s">
        <v>131</v>
      </c>
      <c r="AJ22" s="7" t="s">
        <v>132</v>
      </c>
      <c r="AK22" s="7" t="s">
        <v>133</v>
      </c>
      <c r="AL22" s="10" t="s">
        <v>480</v>
      </c>
      <c r="AM22" s="10" t="s">
        <v>495</v>
      </c>
      <c r="AN22" s="10">
        <v>2</v>
      </c>
      <c r="AO22" s="7"/>
    </row>
    <row r="23" spans="1:253" ht="12.75">
      <c r="A23" s="7" t="s">
        <v>118</v>
      </c>
      <c r="B23" s="7" t="s">
        <v>119</v>
      </c>
      <c r="C23" s="8" t="s">
        <v>134</v>
      </c>
      <c r="D23" s="7">
        <v>71.8</v>
      </c>
      <c r="E23" s="7">
        <v>60.5</v>
      </c>
      <c r="F23" s="7">
        <v>0</v>
      </c>
      <c r="G23" s="7">
        <v>9</v>
      </c>
      <c r="H23" s="7">
        <v>66.15</v>
      </c>
      <c r="I23" s="7">
        <v>74.6</v>
      </c>
      <c r="J23" s="7">
        <f t="shared" si="1"/>
        <v>69.53</v>
      </c>
      <c r="K23" s="7" t="s">
        <v>395</v>
      </c>
      <c r="L23" s="7" t="s">
        <v>488</v>
      </c>
      <c r="M23" s="7" t="s">
        <v>390</v>
      </c>
      <c r="N23" s="7" t="s">
        <v>391</v>
      </c>
      <c r="O23" s="7" t="s">
        <v>135</v>
      </c>
      <c r="P23" s="7" t="s">
        <v>411</v>
      </c>
      <c r="Q23" s="7" t="s">
        <v>428</v>
      </c>
      <c r="R23" s="7" t="s">
        <v>394</v>
      </c>
      <c r="S23" s="7" t="s">
        <v>395</v>
      </c>
      <c r="T23" s="7" t="s">
        <v>395</v>
      </c>
      <c r="U23" s="7" t="s">
        <v>441</v>
      </c>
      <c r="V23" s="7" t="s">
        <v>395</v>
      </c>
      <c r="W23" s="7" t="s">
        <v>395</v>
      </c>
      <c r="X23" s="7" t="s">
        <v>395</v>
      </c>
      <c r="Y23" s="7" t="s">
        <v>395</v>
      </c>
      <c r="Z23" s="7" t="s">
        <v>466</v>
      </c>
      <c r="AA23" s="7" t="s">
        <v>443</v>
      </c>
      <c r="AB23" s="7" t="s">
        <v>437</v>
      </c>
      <c r="AC23" s="7" t="s">
        <v>438</v>
      </c>
      <c r="AD23" s="7" t="s">
        <v>395</v>
      </c>
      <c r="AE23" s="7" t="s">
        <v>445</v>
      </c>
      <c r="AF23" s="7" t="s">
        <v>395</v>
      </c>
      <c r="AG23" s="7" t="s">
        <v>395</v>
      </c>
      <c r="AH23" s="7" t="s">
        <v>444</v>
      </c>
      <c r="AI23" s="7" t="s">
        <v>136</v>
      </c>
      <c r="AJ23" s="7" t="s">
        <v>137</v>
      </c>
      <c r="AK23" s="7" t="s">
        <v>138</v>
      </c>
      <c r="AL23" s="10" t="s">
        <v>480</v>
      </c>
      <c r="AM23" s="10" t="s">
        <v>495</v>
      </c>
      <c r="AN23" s="10">
        <v>2</v>
      </c>
      <c r="AO23" s="7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41" ht="12.75">
      <c r="A24" s="7" t="s">
        <v>139</v>
      </c>
      <c r="B24" s="7" t="s">
        <v>140</v>
      </c>
      <c r="C24" s="8" t="s">
        <v>141</v>
      </c>
      <c r="D24" s="7">
        <v>63.9</v>
      </c>
      <c r="E24" s="7">
        <v>60</v>
      </c>
      <c r="F24" s="7">
        <v>0</v>
      </c>
      <c r="G24" s="7">
        <v>4</v>
      </c>
      <c r="H24" s="7">
        <v>61.95</v>
      </c>
      <c r="I24" s="7">
        <v>75.6</v>
      </c>
      <c r="J24" s="7">
        <f t="shared" si="1"/>
        <v>67.41</v>
      </c>
      <c r="K24" s="7" t="s">
        <v>395</v>
      </c>
      <c r="L24" s="7" t="s">
        <v>488</v>
      </c>
      <c r="M24" s="7" t="s">
        <v>390</v>
      </c>
      <c r="N24" s="7" t="s">
        <v>391</v>
      </c>
      <c r="O24" s="7" t="s">
        <v>142</v>
      </c>
      <c r="P24" s="7" t="s">
        <v>411</v>
      </c>
      <c r="Q24" s="7" t="s">
        <v>393</v>
      </c>
      <c r="R24" s="7" t="s">
        <v>419</v>
      </c>
      <c r="S24" s="7" t="s">
        <v>395</v>
      </c>
      <c r="T24" s="7" t="s">
        <v>395</v>
      </c>
      <c r="U24" s="7" t="s">
        <v>441</v>
      </c>
      <c r="V24" s="7" t="s">
        <v>395</v>
      </c>
      <c r="W24" s="7" t="s">
        <v>465</v>
      </c>
      <c r="X24" s="7" t="s">
        <v>143</v>
      </c>
      <c r="Y24" s="7" t="s">
        <v>396</v>
      </c>
      <c r="Z24" s="7" t="s">
        <v>442</v>
      </c>
      <c r="AA24" s="7" t="s">
        <v>454</v>
      </c>
      <c r="AB24" s="7" t="s">
        <v>398</v>
      </c>
      <c r="AC24" s="7" t="s">
        <v>399</v>
      </c>
      <c r="AD24" s="7" t="s">
        <v>395</v>
      </c>
      <c r="AE24" s="7" t="s">
        <v>463</v>
      </c>
      <c r="AF24" s="7" t="s">
        <v>448</v>
      </c>
      <c r="AG24" s="7" t="s">
        <v>482</v>
      </c>
      <c r="AH24" s="7" t="s">
        <v>444</v>
      </c>
      <c r="AI24" s="7" t="s">
        <v>144</v>
      </c>
      <c r="AJ24" s="7" t="s">
        <v>145</v>
      </c>
      <c r="AK24" s="7" t="s">
        <v>146</v>
      </c>
      <c r="AL24" s="10" t="s">
        <v>480</v>
      </c>
      <c r="AM24" s="10" t="s">
        <v>510</v>
      </c>
      <c r="AN24" s="10">
        <v>9</v>
      </c>
      <c r="AO24" s="7"/>
    </row>
    <row r="25" spans="1:41" ht="12.75">
      <c r="A25" s="7" t="s">
        <v>139</v>
      </c>
      <c r="B25" s="7" t="s">
        <v>140</v>
      </c>
      <c r="C25" s="8" t="s">
        <v>147</v>
      </c>
      <c r="D25" s="7">
        <v>62.5</v>
      </c>
      <c r="E25" s="7">
        <v>58.5</v>
      </c>
      <c r="F25" s="7">
        <v>0</v>
      </c>
      <c r="G25" s="7">
        <v>1</v>
      </c>
      <c r="H25" s="7">
        <v>60.5</v>
      </c>
      <c r="I25" s="7">
        <v>71.6</v>
      </c>
      <c r="J25" s="7">
        <f t="shared" si="1"/>
        <v>64.94</v>
      </c>
      <c r="K25" s="7" t="s">
        <v>395</v>
      </c>
      <c r="L25" s="7" t="s">
        <v>488</v>
      </c>
      <c r="M25" s="7" t="s">
        <v>390</v>
      </c>
      <c r="N25" s="7" t="s">
        <v>391</v>
      </c>
      <c r="O25" s="7" t="s">
        <v>148</v>
      </c>
      <c r="P25" s="7" t="s">
        <v>411</v>
      </c>
      <c r="Q25" s="7" t="s">
        <v>402</v>
      </c>
      <c r="R25" s="7" t="s">
        <v>394</v>
      </c>
      <c r="S25" s="7" t="s">
        <v>395</v>
      </c>
      <c r="T25" s="7" t="s">
        <v>395</v>
      </c>
      <c r="U25" s="7" t="s">
        <v>441</v>
      </c>
      <c r="V25" s="7" t="s">
        <v>429</v>
      </c>
      <c r="W25" s="7" t="s">
        <v>451</v>
      </c>
      <c r="X25" s="7" t="s">
        <v>149</v>
      </c>
      <c r="Y25" s="7" t="s">
        <v>491</v>
      </c>
      <c r="Z25" s="7" t="s">
        <v>442</v>
      </c>
      <c r="AA25" s="7" t="s">
        <v>150</v>
      </c>
      <c r="AB25" s="7" t="s">
        <v>398</v>
      </c>
      <c r="AC25" s="7" t="s">
        <v>399</v>
      </c>
      <c r="AD25" s="7" t="s">
        <v>151</v>
      </c>
      <c r="AE25" s="7" t="s">
        <v>453</v>
      </c>
      <c r="AF25" s="7" t="s">
        <v>401</v>
      </c>
      <c r="AG25" s="7" t="s">
        <v>446</v>
      </c>
      <c r="AH25" s="7" t="s">
        <v>103</v>
      </c>
      <c r="AI25" s="7" t="s">
        <v>152</v>
      </c>
      <c r="AJ25" s="7" t="s">
        <v>153</v>
      </c>
      <c r="AK25" s="7" t="s">
        <v>154</v>
      </c>
      <c r="AL25" s="10" t="s">
        <v>480</v>
      </c>
      <c r="AM25" s="10" t="s">
        <v>510</v>
      </c>
      <c r="AN25" s="10">
        <v>9</v>
      </c>
      <c r="AO25" s="7"/>
    </row>
    <row r="26" spans="1:41" ht="12.75">
      <c r="A26" s="7" t="s">
        <v>139</v>
      </c>
      <c r="B26" s="7" t="s">
        <v>140</v>
      </c>
      <c r="C26" s="8" t="s">
        <v>155</v>
      </c>
      <c r="D26" s="7">
        <v>59.5</v>
      </c>
      <c r="E26" s="7">
        <v>54.5</v>
      </c>
      <c r="F26" s="7">
        <v>0</v>
      </c>
      <c r="G26" s="7">
        <v>21</v>
      </c>
      <c r="H26" s="7">
        <v>57</v>
      </c>
      <c r="I26" s="7">
        <v>75.8</v>
      </c>
      <c r="J26" s="7">
        <f t="shared" si="1"/>
        <v>64.52</v>
      </c>
      <c r="K26" s="7" t="s">
        <v>395</v>
      </c>
      <c r="L26" s="7" t="s">
        <v>488</v>
      </c>
      <c r="M26" s="7" t="s">
        <v>390</v>
      </c>
      <c r="N26" s="7" t="s">
        <v>391</v>
      </c>
      <c r="O26" s="7" t="s">
        <v>156</v>
      </c>
      <c r="P26" s="7" t="s">
        <v>392</v>
      </c>
      <c r="Q26" s="7" t="s">
        <v>402</v>
      </c>
      <c r="R26" s="7" t="s">
        <v>419</v>
      </c>
      <c r="S26" s="7" t="s">
        <v>395</v>
      </c>
      <c r="T26" s="7" t="s">
        <v>395</v>
      </c>
      <c r="U26" s="7" t="s">
        <v>441</v>
      </c>
      <c r="V26" s="7" t="s">
        <v>395</v>
      </c>
      <c r="W26" s="7" t="s">
        <v>395</v>
      </c>
      <c r="X26" s="7" t="s">
        <v>395</v>
      </c>
      <c r="Y26" s="7" t="s">
        <v>395</v>
      </c>
      <c r="Z26" s="7" t="s">
        <v>442</v>
      </c>
      <c r="AA26" s="7" t="s">
        <v>330</v>
      </c>
      <c r="AB26" s="7" t="s">
        <v>398</v>
      </c>
      <c r="AC26" s="7" t="s">
        <v>399</v>
      </c>
      <c r="AD26" s="7" t="s">
        <v>395</v>
      </c>
      <c r="AE26" s="7" t="s">
        <v>518</v>
      </c>
      <c r="AF26" s="7" t="s">
        <v>395</v>
      </c>
      <c r="AG26" s="7" t="s">
        <v>157</v>
      </c>
      <c r="AH26" s="7" t="s">
        <v>444</v>
      </c>
      <c r="AI26" s="7" t="s">
        <v>158</v>
      </c>
      <c r="AJ26" s="7" t="s">
        <v>159</v>
      </c>
      <c r="AK26" s="7" t="s">
        <v>160</v>
      </c>
      <c r="AL26" s="10" t="s">
        <v>480</v>
      </c>
      <c r="AM26" s="10" t="s">
        <v>510</v>
      </c>
      <c r="AN26" s="10">
        <v>9</v>
      </c>
      <c r="AO26" s="7"/>
    </row>
    <row r="27" spans="1:41" ht="12.75">
      <c r="A27" s="7" t="s">
        <v>161</v>
      </c>
      <c r="B27" s="7" t="s">
        <v>162</v>
      </c>
      <c r="C27" s="8" t="s">
        <v>163</v>
      </c>
      <c r="D27" s="7">
        <v>62.6</v>
      </c>
      <c r="E27" s="7">
        <v>49.5</v>
      </c>
      <c r="F27" s="7">
        <v>0</v>
      </c>
      <c r="G27" s="7">
        <v>4</v>
      </c>
      <c r="H27" s="7">
        <v>56.05</v>
      </c>
      <c r="I27" s="7">
        <v>80</v>
      </c>
      <c r="J27" s="7">
        <f t="shared" si="1"/>
        <v>65.63</v>
      </c>
      <c r="K27" s="7" t="s">
        <v>395</v>
      </c>
      <c r="L27" s="7" t="s">
        <v>488</v>
      </c>
      <c r="M27" s="7" t="s">
        <v>418</v>
      </c>
      <c r="N27" s="7" t="s">
        <v>391</v>
      </c>
      <c r="O27" s="7" t="s">
        <v>164</v>
      </c>
      <c r="P27" s="7" t="s">
        <v>411</v>
      </c>
      <c r="Q27" s="7" t="s">
        <v>393</v>
      </c>
      <c r="R27" s="7" t="s">
        <v>419</v>
      </c>
      <c r="S27" s="7" t="s">
        <v>395</v>
      </c>
      <c r="T27" s="7" t="s">
        <v>395</v>
      </c>
      <c r="U27" s="7" t="s">
        <v>441</v>
      </c>
      <c r="V27" s="7" t="s">
        <v>467</v>
      </c>
      <c r="W27" s="7" t="s">
        <v>165</v>
      </c>
      <c r="X27" s="7" t="s">
        <v>166</v>
      </c>
      <c r="Y27" s="7" t="s">
        <v>396</v>
      </c>
      <c r="Z27" s="7" t="s">
        <v>167</v>
      </c>
      <c r="AA27" s="7" t="s">
        <v>443</v>
      </c>
      <c r="AB27" s="7" t="s">
        <v>398</v>
      </c>
      <c r="AC27" s="7" t="s">
        <v>399</v>
      </c>
      <c r="AD27" s="7" t="s">
        <v>395</v>
      </c>
      <c r="AE27" s="7" t="s">
        <v>469</v>
      </c>
      <c r="AF27" s="7" t="s">
        <v>395</v>
      </c>
      <c r="AG27" s="7" t="s">
        <v>395</v>
      </c>
      <c r="AH27" s="7" t="s">
        <v>444</v>
      </c>
      <c r="AI27" s="7" t="s">
        <v>168</v>
      </c>
      <c r="AJ27" s="7" t="s">
        <v>169</v>
      </c>
      <c r="AK27" s="7" t="s">
        <v>170</v>
      </c>
      <c r="AL27" s="10" t="s">
        <v>480</v>
      </c>
      <c r="AM27" s="10" t="s">
        <v>507</v>
      </c>
      <c r="AN27" s="10">
        <v>7</v>
      </c>
      <c r="AO27" s="7"/>
    </row>
    <row r="28" spans="1:41" ht="12.75">
      <c r="A28" s="7" t="s">
        <v>171</v>
      </c>
      <c r="B28" s="7" t="s">
        <v>172</v>
      </c>
      <c r="C28" s="8" t="s">
        <v>173</v>
      </c>
      <c r="D28" s="7">
        <v>61.8</v>
      </c>
      <c r="E28" s="7">
        <v>62.5</v>
      </c>
      <c r="F28" s="7">
        <v>0</v>
      </c>
      <c r="G28" s="7">
        <v>15</v>
      </c>
      <c r="H28" s="7">
        <v>62.15</v>
      </c>
      <c r="I28" s="7">
        <v>77.8</v>
      </c>
      <c r="J28" s="7">
        <f t="shared" si="1"/>
        <v>68.41</v>
      </c>
      <c r="K28" s="7" t="s">
        <v>395</v>
      </c>
      <c r="L28" s="7" t="s">
        <v>488</v>
      </c>
      <c r="M28" s="7" t="s">
        <v>390</v>
      </c>
      <c r="N28" s="7" t="s">
        <v>391</v>
      </c>
      <c r="O28" s="7" t="s">
        <v>174</v>
      </c>
      <c r="P28" s="7" t="s">
        <v>411</v>
      </c>
      <c r="Q28" s="7" t="s">
        <v>428</v>
      </c>
      <c r="R28" s="7" t="s">
        <v>419</v>
      </c>
      <c r="S28" s="7" t="s">
        <v>395</v>
      </c>
      <c r="T28" s="7" t="s">
        <v>395</v>
      </c>
      <c r="U28" s="7" t="s">
        <v>504</v>
      </c>
      <c r="V28" s="7" t="s">
        <v>395</v>
      </c>
      <c r="W28" s="7" t="s">
        <v>395</v>
      </c>
      <c r="X28" s="7" t="s">
        <v>395</v>
      </c>
      <c r="Y28" s="7" t="s">
        <v>395</v>
      </c>
      <c r="Z28" s="7" t="s">
        <v>175</v>
      </c>
      <c r="AA28" s="7" t="s">
        <v>342</v>
      </c>
      <c r="AB28" s="7" t="s">
        <v>398</v>
      </c>
      <c r="AC28" s="7" t="s">
        <v>399</v>
      </c>
      <c r="AD28" s="7" t="s">
        <v>176</v>
      </c>
      <c r="AE28" s="7" t="s">
        <v>445</v>
      </c>
      <c r="AF28" s="7" t="s">
        <v>409</v>
      </c>
      <c r="AG28" s="7" t="s">
        <v>395</v>
      </c>
      <c r="AH28" s="7" t="s">
        <v>177</v>
      </c>
      <c r="AI28" s="7" t="s">
        <v>178</v>
      </c>
      <c r="AJ28" s="7" t="s">
        <v>179</v>
      </c>
      <c r="AK28" s="7" t="s">
        <v>180</v>
      </c>
      <c r="AL28" s="10" t="s">
        <v>480</v>
      </c>
      <c r="AM28" s="10" t="s">
        <v>510</v>
      </c>
      <c r="AN28" s="10">
        <v>9</v>
      </c>
      <c r="AO28" s="7"/>
    </row>
    <row r="29" spans="1:41" ht="12.75">
      <c r="A29" s="7" t="s">
        <v>171</v>
      </c>
      <c r="B29" s="7" t="s">
        <v>172</v>
      </c>
      <c r="C29" s="8" t="s">
        <v>181</v>
      </c>
      <c r="D29" s="7">
        <v>66.8</v>
      </c>
      <c r="E29" s="7">
        <v>61</v>
      </c>
      <c r="F29" s="7">
        <v>0</v>
      </c>
      <c r="G29" s="7">
        <v>20</v>
      </c>
      <c r="H29" s="7">
        <v>63.9</v>
      </c>
      <c r="I29" s="7">
        <v>74.6</v>
      </c>
      <c r="J29" s="7">
        <f t="shared" si="1"/>
        <v>68.17999999999999</v>
      </c>
      <c r="K29" s="7" t="s">
        <v>395</v>
      </c>
      <c r="L29" s="7" t="s">
        <v>488</v>
      </c>
      <c r="M29" s="7" t="s">
        <v>390</v>
      </c>
      <c r="N29" s="7" t="s">
        <v>391</v>
      </c>
      <c r="O29" s="7" t="s">
        <v>182</v>
      </c>
      <c r="P29" s="7" t="s">
        <v>411</v>
      </c>
      <c r="Q29" s="7" t="s">
        <v>402</v>
      </c>
      <c r="R29" s="7" t="s">
        <v>419</v>
      </c>
      <c r="S29" s="7" t="s">
        <v>395</v>
      </c>
      <c r="T29" s="7" t="s">
        <v>395</v>
      </c>
      <c r="U29" s="7" t="s">
        <v>403</v>
      </c>
      <c r="V29" s="7" t="s">
        <v>395</v>
      </c>
      <c r="W29" s="7" t="s">
        <v>395</v>
      </c>
      <c r="X29" s="7" t="s">
        <v>183</v>
      </c>
      <c r="Y29" s="7" t="s">
        <v>405</v>
      </c>
      <c r="Z29" s="7" t="s">
        <v>184</v>
      </c>
      <c r="AA29" s="7" t="s">
        <v>492</v>
      </c>
      <c r="AB29" s="7" t="s">
        <v>398</v>
      </c>
      <c r="AC29" s="7" t="s">
        <v>399</v>
      </c>
      <c r="AD29" s="7" t="s">
        <v>185</v>
      </c>
      <c r="AE29" s="7" t="s">
        <v>453</v>
      </c>
      <c r="AF29" s="7" t="s">
        <v>417</v>
      </c>
      <c r="AG29" s="7" t="s">
        <v>395</v>
      </c>
      <c r="AH29" s="7" t="s">
        <v>434</v>
      </c>
      <c r="AI29" s="7" t="s">
        <v>186</v>
      </c>
      <c r="AJ29" s="7" t="s">
        <v>187</v>
      </c>
      <c r="AK29" s="7" t="s">
        <v>187</v>
      </c>
      <c r="AL29" s="10" t="s">
        <v>480</v>
      </c>
      <c r="AM29" s="10" t="s">
        <v>510</v>
      </c>
      <c r="AN29" s="10">
        <v>9</v>
      </c>
      <c r="AO29" s="7"/>
    </row>
    <row r="30" spans="1:41" ht="12.75">
      <c r="A30" s="7" t="s">
        <v>171</v>
      </c>
      <c r="B30" s="7" t="s">
        <v>172</v>
      </c>
      <c r="C30" s="8" t="s">
        <v>188</v>
      </c>
      <c r="D30" s="7">
        <v>66.9</v>
      </c>
      <c r="E30" s="7">
        <v>56.5</v>
      </c>
      <c r="F30" s="7">
        <v>0</v>
      </c>
      <c r="G30" s="7">
        <v>2</v>
      </c>
      <c r="H30" s="7">
        <v>61.7</v>
      </c>
      <c r="I30" s="7">
        <v>71.6</v>
      </c>
      <c r="J30" s="7">
        <f t="shared" si="1"/>
        <v>65.66</v>
      </c>
      <c r="K30" s="7" t="s">
        <v>395</v>
      </c>
      <c r="L30" s="7" t="s">
        <v>488</v>
      </c>
      <c r="M30" s="7" t="s">
        <v>418</v>
      </c>
      <c r="N30" s="7" t="s">
        <v>391</v>
      </c>
      <c r="O30" s="7" t="s">
        <v>189</v>
      </c>
      <c r="P30" s="7" t="s">
        <v>411</v>
      </c>
      <c r="Q30" s="7" t="s">
        <v>402</v>
      </c>
      <c r="R30" s="7" t="s">
        <v>419</v>
      </c>
      <c r="S30" s="7" t="s">
        <v>395</v>
      </c>
      <c r="T30" s="7" t="s">
        <v>395</v>
      </c>
      <c r="U30" s="7" t="s">
        <v>343</v>
      </c>
      <c r="V30" s="7" t="s">
        <v>429</v>
      </c>
      <c r="W30" s="7" t="s">
        <v>344</v>
      </c>
      <c r="X30" s="7" t="s">
        <v>395</v>
      </c>
      <c r="Y30" s="7" t="s">
        <v>395</v>
      </c>
      <c r="Z30" s="7" t="s">
        <v>474</v>
      </c>
      <c r="AA30" s="7" t="s">
        <v>407</v>
      </c>
      <c r="AB30" s="7" t="s">
        <v>398</v>
      </c>
      <c r="AC30" s="7" t="s">
        <v>399</v>
      </c>
      <c r="AD30" s="7" t="s">
        <v>514</v>
      </c>
      <c r="AE30" s="7" t="s">
        <v>426</v>
      </c>
      <c r="AF30" s="7" t="s">
        <v>429</v>
      </c>
      <c r="AG30" s="7" t="s">
        <v>429</v>
      </c>
      <c r="AH30" s="7" t="s">
        <v>432</v>
      </c>
      <c r="AI30" s="7" t="s">
        <v>190</v>
      </c>
      <c r="AJ30" s="7" t="s">
        <v>191</v>
      </c>
      <c r="AK30" s="7" t="s">
        <v>192</v>
      </c>
      <c r="AL30" s="10" t="s">
        <v>480</v>
      </c>
      <c r="AM30" s="10" t="s">
        <v>510</v>
      </c>
      <c r="AN30" s="10">
        <v>9</v>
      </c>
      <c r="AO30" s="7"/>
    </row>
    <row r="31" spans="1:41" ht="12.75">
      <c r="A31" s="7" t="s">
        <v>193</v>
      </c>
      <c r="B31" s="7" t="s">
        <v>172</v>
      </c>
      <c r="C31" s="8" t="s">
        <v>194</v>
      </c>
      <c r="D31" s="7">
        <v>72.2</v>
      </c>
      <c r="E31" s="7">
        <v>64</v>
      </c>
      <c r="F31" s="7">
        <v>0</v>
      </c>
      <c r="G31" s="7">
        <v>7</v>
      </c>
      <c r="H31" s="7">
        <v>68.1</v>
      </c>
      <c r="I31" s="7">
        <v>77.2</v>
      </c>
      <c r="J31" s="7">
        <f t="shared" si="1"/>
        <v>71.74</v>
      </c>
      <c r="K31" s="7" t="s">
        <v>395</v>
      </c>
      <c r="L31" s="7" t="s">
        <v>488</v>
      </c>
      <c r="M31" s="7" t="s">
        <v>390</v>
      </c>
      <c r="N31" s="7" t="s">
        <v>391</v>
      </c>
      <c r="O31" s="7" t="s">
        <v>195</v>
      </c>
      <c r="P31" s="7" t="s">
        <v>411</v>
      </c>
      <c r="Q31" s="7" t="s">
        <v>428</v>
      </c>
      <c r="R31" s="7" t="s">
        <v>419</v>
      </c>
      <c r="S31" s="7" t="s">
        <v>395</v>
      </c>
      <c r="T31" s="7" t="s">
        <v>395</v>
      </c>
      <c r="U31" s="7" t="s">
        <v>403</v>
      </c>
      <c r="V31" s="7" t="s">
        <v>395</v>
      </c>
      <c r="W31" s="7" t="s">
        <v>395</v>
      </c>
      <c r="X31" s="7" t="s">
        <v>395</v>
      </c>
      <c r="Y31" s="7" t="s">
        <v>395</v>
      </c>
      <c r="Z31" s="7" t="s">
        <v>196</v>
      </c>
      <c r="AA31" s="7" t="s">
        <v>421</v>
      </c>
      <c r="AB31" s="7" t="s">
        <v>398</v>
      </c>
      <c r="AC31" s="7" t="s">
        <v>399</v>
      </c>
      <c r="AD31" s="7" t="s">
        <v>395</v>
      </c>
      <c r="AE31" s="7" t="s">
        <v>445</v>
      </c>
      <c r="AF31" s="7" t="s">
        <v>395</v>
      </c>
      <c r="AG31" s="7" t="s">
        <v>197</v>
      </c>
      <c r="AH31" s="7" t="s">
        <v>444</v>
      </c>
      <c r="AI31" s="7" t="s">
        <v>198</v>
      </c>
      <c r="AJ31" s="7" t="s">
        <v>199</v>
      </c>
      <c r="AK31" s="7" t="s">
        <v>200</v>
      </c>
      <c r="AL31" s="10" t="s">
        <v>480</v>
      </c>
      <c r="AM31" s="10" t="s">
        <v>510</v>
      </c>
      <c r="AN31" s="10">
        <v>9</v>
      </c>
      <c r="AO31" s="7"/>
    </row>
    <row r="32" spans="1:41" ht="12.75">
      <c r="A32" s="7" t="s">
        <v>193</v>
      </c>
      <c r="B32" s="7" t="s">
        <v>172</v>
      </c>
      <c r="C32" s="8" t="s">
        <v>201</v>
      </c>
      <c r="D32" s="7">
        <v>70.9</v>
      </c>
      <c r="E32" s="7">
        <v>61</v>
      </c>
      <c r="F32" s="7">
        <v>0</v>
      </c>
      <c r="G32" s="7">
        <v>16</v>
      </c>
      <c r="H32" s="7">
        <v>65.95</v>
      </c>
      <c r="I32" s="7">
        <v>75.4</v>
      </c>
      <c r="J32" s="7">
        <f t="shared" si="1"/>
        <v>69.73</v>
      </c>
      <c r="K32" s="7" t="s">
        <v>395</v>
      </c>
      <c r="L32" s="7" t="s">
        <v>488</v>
      </c>
      <c r="M32" s="7" t="s">
        <v>390</v>
      </c>
      <c r="N32" s="7" t="s">
        <v>391</v>
      </c>
      <c r="O32" s="7" t="s">
        <v>202</v>
      </c>
      <c r="P32" s="7" t="s">
        <v>411</v>
      </c>
      <c r="Q32" s="7" t="s">
        <v>393</v>
      </c>
      <c r="R32" s="7" t="s">
        <v>394</v>
      </c>
      <c r="S32" s="7" t="s">
        <v>395</v>
      </c>
      <c r="T32" s="7" t="s">
        <v>395</v>
      </c>
      <c r="U32" s="7" t="s">
        <v>441</v>
      </c>
      <c r="V32" s="7" t="s">
        <v>429</v>
      </c>
      <c r="W32" s="7" t="s">
        <v>338</v>
      </c>
      <c r="X32" s="7" t="s">
        <v>203</v>
      </c>
      <c r="Y32" s="7" t="s">
        <v>396</v>
      </c>
      <c r="Z32" s="7" t="s">
        <v>327</v>
      </c>
      <c r="AA32" s="7" t="s">
        <v>204</v>
      </c>
      <c r="AB32" s="7" t="s">
        <v>398</v>
      </c>
      <c r="AC32" s="7" t="s">
        <v>399</v>
      </c>
      <c r="AD32" s="7" t="s">
        <v>395</v>
      </c>
      <c r="AE32" s="7" t="s">
        <v>422</v>
      </c>
      <c r="AF32" s="7" t="s">
        <v>448</v>
      </c>
      <c r="AG32" s="7" t="s">
        <v>395</v>
      </c>
      <c r="AH32" s="7" t="s">
        <v>410</v>
      </c>
      <c r="AI32" s="7" t="s">
        <v>205</v>
      </c>
      <c r="AJ32" s="7" t="s">
        <v>206</v>
      </c>
      <c r="AK32" s="7" t="s">
        <v>207</v>
      </c>
      <c r="AL32" s="10" t="s">
        <v>480</v>
      </c>
      <c r="AM32" s="10" t="s">
        <v>510</v>
      </c>
      <c r="AN32" s="10">
        <v>9</v>
      </c>
      <c r="AO32" s="7"/>
    </row>
    <row r="33" spans="1:41" ht="12.75">
      <c r="A33" s="7" t="s">
        <v>193</v>
      </c>
      <c r="B33" s="7" t="s">
        <v>172</v>
      </c>
      <c r="C33" s="8" t="s">
        <v>208</v>
      </c>
      <c r="D33" s="7">
        <v>69.5</v>
      </c>
      <c r="E33" s="7">
        <v>59</v>
      </c>
      <c r="F33" s="7">
        <v>0</v>
      </c>
      <c r="G33" s="7">
        <v>11</v>
      </c>
      <c r="H33" s="7">
        <v>64.25</v>
      </c>
      <c r="I33" s="7">
        <v>74.2</v>
      </c>
      <c r="J33" s="7">
        <f t="shared" si="1"/>
        <v>68.23</v>
      </c>
      <c r="K33" s="7" t="s">
        <v>395</v>
      </c>
      <c r="L33" s="7" t="s">
        <v>488</v>
      </c>
      <c r="M33" s="7" t="s">
        <v>390</v>
      </c>
      <c r="N33" s="7" t="s">
        <v>391</v>
      </c>
      <c r="O33" s="7" t="s">
        <v>209</v>
      </c>
      <c r="P33" s="7" t="s">
        <v>411</v>
      </c>
      <c r="Q33" s="7" t="s">
        <v>402</v>
      </c>
      <c r="R33" s="7" t="s">
        <v>419</v>
      </c>
      <c r="S33" s="7" t="s">
        <v>395</v>
      </c>
      <c r="T33" s="7" t="s">
        <v>395</v>
      </c>
      <c r="U33" s="7" t="s">
        <v>431</v>
      </c>
      <c r="V33" s="7" t="s">
        <v>395</v>
      </c>
      <c r="W33" s="7" t="s">
        <v>395</v>
      </c>
      <c r="X33" s="7" t="s">
        <v>395</v>
      </c>
      <c r="Y33" s="7" t="s">
        <v>395</v>
      </c>
      <c r="Z33" s="7" t="s">
        <v>509</v>
      </c>
      <c r="AA33" s="7" t="s">
        <v>210</v>
      </c>
      <c r="AB33" s="7" t="s">
        <v>398</v>
      </c>
      <c r="AC33" s="7" t="s">
        <v>399</v>
      </c>
      <c r="AD33" s="7" t="s">
        <v>473</v>
      </c>
      <c r="AE33" s="7" t="s">
        <v>426</v>
      </c>
      <c r="AF33" s="7" t="s">
        <v>401</v>
      </c>
      <c r="AG33" s="7" t="s">
        <v>395</v>
      </c>
      <c r="AH33" s="7" t="s">
        <v>432</v>
      </c>
      <c r="AI33" s="7" t="s">
        <v>211</v>
      </c>
      <c r="AJ33" s="7" t="s">
        <v>212</v>
      </c>
      <c r="AK33" s="7" t="s">
        <v>213</v>
      </c>
      <c r="AL33" s="10" t="s">
        <v>480</v>
      </c>
      <c r="AM33" s="10" t="s">
        <v>510</v>
      </c>
      <c r="AN33" s="10">
        <v>9</v>
      </c>
      <c r="AO33" s="7"/>
    </row>
    <row r="34" spans="1:253" ht="12.75">
      <c r="A34" s="7" t="s">
        <v>214</v>
      </c>
      <c r="B34" s="7" t="s">
        <v>172</v>
      </c>
      <c r="C34" s="8" t="s">
        <v>215</v>
      </c>
      <c r="D34" s="7">
        <v>79.6</v>
      </c>
      <c r="E34" s="7">
        <v>59.5</v>
      </c>
      <c r="F34" s="7">
        <v>0</v>
      </c>
      <c r="G34" s="7">
        <v>9</v>
      </c>
      <c r="H34" s="7">
        <v>69.55</v>
      </c>
      <c r="I34" s="7">
        <v>80.6</v>
      </c>
      <c r="J34" s="7">
        <f t="shared" si="1"/>
        <v>73.97</v>
      </c>
      <c r="K34" s="7" t="s">
        <v>395</v>
      </c>
      <c r="L34" s="7" t="s">
        <v>488</v>
      </c>
      <c r="M34" s="7" t="s">
        <v>418</v>
      </c>
      <c r="N34" s="7" t="s">
        <v>391</v>
      </c>
      <c r="O34" s="7" t="s">
        <v>216</v>
      </c>
      <c r="P34" s="7" t="s">
        <v>411</v>
      </c>
      <c r="Q34" s="7" t="s">
        <v>428</v>
      </c>
      <c r="R34" s="7" t="s">
        <v>419</v>
      </c>
      <c r="S34" s="7" t="s">
        <v>395</v>
      </c>
      <c r="T34" s="7" t="s">
        <v>395</v>
      </c>
      <c r="U34" s="7" t="s">
        <v>441</v>
      </c>
      <c r="V34" s="7" t="s">
        <v>395</v>
      </c>
      <c r="W34" s="7" t="s">
        <v>395</v>
      </c>
      <c r="X34" s="7" t="s">
        <v>395</v>
      </c>
      <c r="Y34" s="7" t="s">
        <v>395</v>
      </c>
      <c r="Z34" s="7" t="s">
        <v>217</v>
      </c>
      <c r="AA34" s="7" t="s">
        <v>218</v>
      </c>
      <c r="AB34" s="7" t="s">
        <v>398</v>
      </c>
      <c r="AC34" s="7" t="s">
        <v>399</v>
      </c>
      <c r="AD34" s="7" t="s">
        <v>395</v>
      </c>
      <c r="AE34" s="7" t="s">
        <v>445</v>
      </c>
      <c r="AF34" s="7" t="s">
        <v>448</v>
      </c>
      <c r="AG34" s="7" t="s">
        <v>395</v>
      </c>
      <c r="AH34" s="7" t="s">
        <v>444</v>
      </c>
      <c r="AI34" s="7" t="s">
        <v>219</v>
      </c>
      <c r="AJ34" s="7" t="s">
        <v>220</v>
      </c>
      <c r="AK34" s="7" t="s">
        <v>221</v>
      </c>
      <c r="AL34" s="10" t="s">
        <v>480</v>
      </c>
      <c r="AM34" s="10" t="s">
        <v>510</v>
      </c>
      <c r="AN34" s="10">
        <v>9</v>
      </c>
      <c r="AO34" s="7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41" ht="12.75">
      <c r="A35" s="7" t="s">
        <v>214</v>
      </c>
      <c r="B35" s="7" t="s">
        <v>172</v>
      </c>
      <c r="C35" s="8" t="s">
        <v>222</v>
      </c>
      <c r="D35" s="7">
        <v>75.9</v>
      </c>
      <c r="E35" s="7">
        <v>59.5</v>
      </c>
      <c r="F35" s="7">
        <v>0</v>
      </c>
      <c r="G35" s="7">
        <v>5</v>
      </c>
      <c r="H35" s="7">
        <v>67.7</v>
      </c>
      <c r="I35" s="7">
        <v>75.6</v>
      </c>
      <c r="J35" s="7">
        <f t="shared" si="1"/>
        <v>70.86</v>
      </c>
      <c r="K35" s="7" t="s">
        <v>395</v>
      </c>
      <c r="L35" s="7" t="s">
        <v>488</v>
      </c>
      <c r="M35" s="7" t="s">
        <v>390</v>
      </c>
      <c r="N35" s="7" t="s">
        <v>391</v>
      </c>
      <c r="O35" s="7" t="s">
        <v>223</v>
      </c>
      <c r="P35" s="7" t="s">
        <v>411</v>
      </c>
      <c r="Q35" s="7" t="s">
        <v>402</v>
      </c>
      <c r="R35" s="7" t="s">
        <v>419</v>
      </c>
      <c r="S35" s="7" t="s">
        <v>395</v>
      </c>
      <c r="T35" s="7" t="s">
        <v>395</v>
      </c>
      <c r="U35" s="7" t="s">
        <v>441</v>
      </c>
      <c r="V35" s="7" t="s">
        <v>395</v>
      </c>
      <c r="W35" s="7" t="s">
        <v>224</v>
      </c>
      <c r="X35" s="7" t="s">
        <v>225</v>
      </c>
      <c r="Y35" s="7" t="s">
        <v>405</v>
      </c>
      <c r="Z35" s="7" t="s">
        <v>226</v>
      </c>
      <c r="AA35" s="7" t="s">
        <v>227</v>
      </c>
      <c r="AB35" s="7" t="s">
        <v>437</v>
      </c>
      <c r="AC35" s="7" t="s">
        <v>438</v>
      </c>
      <c r="AD35" s="7" t="s">
        <v>228</v>
      </c>
      <c r="AE35" s="7" t="s">
        <v>229</v>
      </c>
      <c r="AF35" s="7" t="s">
        <v>417</v>
      </c>
      <c r="AG35" s="7" t="s">
        <v>395</v>
      </c>
      <c r="AH35" s="7" t="s">
        <v>444</v>
      </c>
      <c r="AI35" s="7" t="s">
        <v>230</v>
      </c>
      <c r="AJ35" s="7" t="s">
        <v>230</v>
      </c>
      <c r="AK35" s="7" t="s">
        <v>231</v>
      </c>
      <c r="AL35" s="10" t="s">
        <v>480</v>
      </c>
      <c r="AM35" s="10" t="s">
        <v>510</v>
      </c>
      <c r="AN35" s="10">
        <v>9</v>
      </c>
      <c r="AO35" s="7"/>
    </row>
    <row r="36" spans="1:41" ht="12.75">
      <c r="A36" s="7" t="s">
        <v>214</v>
      </c>
      <c r="B36" s="7" t="s">
        <v>172</v>
      </c>
      <c r="C36" s="8" t="s">
        <v>232</v>
      </c>
      <c r="D36" s="7">
        <v>73.8</v>
      </c>
      <c r="E36" s="7">
        <v>60.5</v>
      </c>
      <c r="F36" s="7">
        <v>0</v>
      </c>
      <c r="G36" s="7">
        <v>22</v>
      </c>
      <c r="H36" s="7">
        <v>67.15</v>
      </c>
      <c r="I36" s="7">
        <v>76.2</v>
      </c>
      <c r="J36" s="7">
        <f t="shared" si="1"/>
        <v>70.77000000000001</v>
      </c>
      <c r="K36" s="7" t="s">
        <v>395</v>
      </c>
      <c r="L36" s="7" t="s">
        <v>488</v>
      </c>
      <c r="M36" s="7" t="s">
        <v>390</v>
      </c>
      <c r="N36" s="7" t="s">
        <v>391</v>
      </c>
      <c r="O36" s="7" t="s">
        <v>233</v>
      </c>
      <c r="P36" s="7" t="s">
        <v>411</v>
      </c>
      <c r="Q36" s="7" t="s">
        <v>428</v>
      </c>
      <c r="R36" s="7" t="s">
        <v>419</v>
      </c>
      <c r="S36" s="7" t="s">
        <v>395</v>
      </c>
      <c r="T36" s="7" t="s">
        <v>395</v>
      </c>
      <c r="U36" s="7" t="s">
        <v>441</v>
      </c>
      <c r="V36" s="7" t="s">
        <v>395</v>
      </c>
      <c r="W36" s="7" t="s">
        <v>395</v>
      </c>
      <c r="X36" s="7" t="s">
        <v>395</v>
      </c>
      <c r="Y36" s="7" t="s">
        <v>395</v>
      </c>
      <c r="Z36" s="7" t="s">
        <v>512</v>
      </c>
      <c r="AA36" s="7" t="s">
        <v>234</v>
      </c>
      <c r="AB36" s="7" t="s">
        <v>398</v>
      </c>
      <c r="AC36" s="7" t="s">
        <v>399</v>
      </c>
      <c r="AD36" s="7" t="s">
        <v>395</v>
      </c>
      <c r="AE36" s="7" t="s">
        <v>430</v>
      </c>
      <c r="AF36" s="7" t="s">
        <v>395</v>
      </c>
      <c r="AG36" s="7" t="s">
        <v>395</v>
      </c>
      <c r="AH36" s="7" t="s">
        <v>444</v>
      </c>
      <c r="AI36" s="7" t="s">
        <v>235</v>
      </c>
      <c r="AJ36" s="7" t="s">
        <v>236</v>
      </c>
      <c r="AK36" s="7" t="s">
        <v>237</v>
      </c>
      <c r="AL36" s="10" t="s">
        <v>480</v>
      </c>
      <c r="AM36" s="10" t="s">
        <v>510</v>
      </c>
      <c r="AN36" s="10">
        <v>9</v>
      </c>
      <c r="AO36" s="7"/>
    </row>
    <row r="37" spans="1:41" ht="12.75">
      <c r="A37" s="7" t="s">
        <v>238</v>
      </c>
      <c r="B37" s="7" t="s">
        <v>172</v>
      </c>
      <c r="C37" s="8" t="s">
        <v>239</v>
      </c>
      <c r="D37" s="7">
        <v>72.3</v>
      </c>
      <c r="E37" s="7">
        <v>60.5</v>
      </c>
      <c r="F37" s="7">
        <v>0</v>
      </c>
      <c r="G37" s="7">
        <v>18</v>
      </c>
      <c r="H37" s="7">
        <v>66.4</v>
      </c>
      <c r="I37" s="7">
        <v>75.8</v>
      </c>
      <c r="J37" s="7">
        <f t="shared" si="1"/>
        <v>70.16</v>
      </c>
      <c r="K37" s="7" t="s">
        <v>395</v>
      </c>
      <c r="L37" s="7" t="s">
        <v>488</v>
      </c>
      <c r="M37" s="7" t="s">
        <v>390</v>
      </c>
      <c r="N37" s="7" t="s">
        <v>391</v>
      </c>
      <c r="O37" s="7" t="s">
        <v>425</v>
      </c>
      <c r="P37" s="7" t="s">
        <v>392</v>
      </c>
      <c r="Q37" s="7" t="s">
        <v>402</v>
      </c>
      <c r="R37" s="7" t="s">
        <v>419</v>
      </c>
      <c r="S37" s="7" t="s">
        <v>395</v>
      </c>
      <c r="T37" s="7" t="s">
        <v>395</v>
      </c>
      <c r="U37" s="7" t="s">
        <v>441</v>
      </c>
      <c r="V37" s="7" t="s">
        <v>395</v>
      </c>
      <c r="W37" s="7" t="s">
        <v>395</v>
      </c>
      <c r="X37" s="7" t="s">
        <v>395</v>
      </c>
      <c r="Y37" s="7" t="s">
        <v>395</v>
      </c>
      <c r="Z37" s="7" t="s">
        <v>508</v>
      </c>
      <c r="AA37" s="7" t="s">
        <v>240</v>
      </c>
      <c r="AB37" s="7" t="s">
        <v>398</v>
      </c>
      <c r="AC37" s="7" t="s">
        <v>399</v>
      </c>
      <c r="AD37" s="7" t="s">
        <v>395</v>
      </c>
      <c r="AE37" s="7" t="s">
        <v>453</v>
      </c>
      <c r="AF37" s="7" t="s">
        <v>395</v>
      </c>
      <c r="AG37" s="7" t="s">
        <v>395</v>
      </c>
      <c r="AH37" s="7" t="s">
        <v>444</v>
      </c>
      <c r="AI37" s="7" t="s">
        <v>241</v>
      </c>
      <c r="AJ37" s="7" t="s">
        <v>242</v>
      </c>
      <c r="AK37" s="7" t="s">
        <v>241</v>
      </c>
      <c r="AL37" s="10" t="s">
        <v>480</v>
      </c>
      <c r="AM37" s="10" t="s">
        <v>510</v>
      </c>
      <c r="AN37" s="10">
        <v>9</v>
      </c>
      <c r="AO37" s="7"/>
    </row>
    <row r="38" spans="1:41" ht="12.75">
      <c r="A38" s="7" t="s">
        <v>238</v>
      </c>
      <c r="B38" s="7" t="s">
        <v>172</v>
      </c>
      <c r="C38" s="8" t="s">
        <v>243</v>
      </c>
      <c r="D38" s="7">
        <v>64.1</v>
      </c>
      <c r="E38" s="7">
        <v>57.5</v>
      </c>
      <c r="F38" s="7">
        <v>0</v>
      </c>
      <c r="G38" s="7">
        <v>23</v>
      </c>
      <c r="H38" s="7">
        <v>60.8</v>
      </c>
      <c r="I38" s="7">
        <v>78.4</v>
      </c>
      <c r="J38" s="7">
        <f t="shared" si="1"/>
        <v>67.84</v>
      </c>
      <c r="K38" s="7" t="s">
        <v>395</v>
      </c>
      <c r="L38" s="7" t="s">
        <v>488</v>
      </c>
      <c r="M38" s="7" t="s">
        <v>390</v>
      </c>
      <c r="N38" s="7" t="s">
        <v>391</v>
      </c>
      <c r="O38" s="7" t="s">
        <v>244</v>
      </c>
      <c r="P38" s="7" t="s">
        <v>411</v>
      </c>
      <c r="Q38" s="7" t="s">
        <v>428</v>
      </c>
      <c r="R38" s="7" t="s">
        <v>394</v>
      </c>
      <c r="S38" s="7" t="s">
        <v>395</v>
      </c>
      <c r="T38" s="7" t="s">
        <v>395</v>
      </c>
      <c r="U38" s="7" t="s">
        <v>441</v>
      </c>
      <c r="V38" s="7" t="s">
        <v>395</v>
      </c>
      <c r="W38" s="7" t="s">
        <v>395</v>
      </c>
      <c r="X38" s="7" t="s">
        <v>395</v>
      </c>
      <c r="Y38" s="7" t="s">
        <v>395</v>
      </c>
      <c r="Z38" s="7" t="s">
        <v>245</v>
      </c>
      <c r="AA38" s="7" t="s">
        <v>332</v>
      </c>
      <c r="AB38" s="7" t="s">
        <v>398</v>
      </c>
      <c r="AC38" s="7" t="s">
        <v>399</v>
      </c>
      <c r="AD38" s="7" t="s">
        <v>395</v>
      </c>
      <c r="AE38" s="7" t="s">
        <v>445</v>
      </c>
      <c r="AF38" s="7" t="s">
        <v>427</v>
      </c>
      <c r="AG38" s="7" t="s">
        <v>395</v>
      </c>
      <c r="AH38" s="7" t="s">
        <v>444</v>
      </c>
      <c r="AI38" s="7" t="s">
        <v>246</v>
      </c>
      <c r="AJ38" s="7" t="s">
        <v>247</v>
      </c>
      <c r="AK38" s="7" t="s">
        <v>248</v>
      </c>
      <c r="AL38" s="10" t="s">
        <v>480</v>
      </c>
      <c r="AM38" s="10" t="s">
        <v>510</v>
      </c>
      <c r="AN38" s="10">
        <v>9</v>
      </c>
      <c r="AO38" s="7"/>
    </row>
    <row r="39" spans="1:41" ht="12.75">
      <c r="A39" s="7" t="s">
        <v>238</v>
      </c>
      <c r="B39" s="7" t="s">
        <v>172</v>
      </c>
      <c r="C39" s="8" t="s">
        <v>249</v>
      </c>
      <c r="D39" s="7">
        <v>59.3</v>
      </c>
      <c r="E39" s="7">
        <v>60.5</v>
      </c>
      <c r="F39" s="7">
        <v>0</v>
      </c>
      <c r="G39" s="9" t="s">
        <v>462</v>
      </c>
      <c r="H39" s="7">
        <v>59.9</v>
      </c>
      <c r="I39" s="9" t="s">
        <v>526</v>
      </c>
      <c r="J39" s="7"/>
      <c r="K39" s="7" t="s">
        <v>395</v>
      </c>
      <c r="L39" s="7" t="s">
        <v>488</v>
      </c>
      <c r="M39" s="7" t="s">
        <v>418</v>
      </c>
      <c r="N39" s="7" t="s">
        <v>391</v>
      </c>
      <c r="O39" s="7" t="s">
        <v>250</v>
      </c>
      <c r="P39" s="7" t="s">
        <v>411</v>
      </c>
      <c r="Q39" s="7" t="s">
        <v>402</v>
      </c>
      <c r="R39" s="7" t="s">
        <v>412</v>
      </c>
      <c r="S39" s="7" t="s">
        <v>395</v>
      </c>
      <c r="T39" s="7" t="s">
        <v>395</v>
      </c>
      <c r="U39" s="7" t="s">
        <v>420</v>
      </c>
      <c r="V39" s="7" t="s">
        <v>433</v>
      </c>
      <c r="W39" s="7" t="s">
        <v>337</v>
      </c>
      <c r="X39" s="7" t="s">
        <v>251</v>
      </c>
      <c r="Y39" s="7" t="s">
        <v>395</v>
      </c>
      <c r="Z39" s="7" t="s">
        <v>508</v>
      </c>
      <c r="AA39" s="7" t="s">
        <v>330</v>
      </c>
      <c r="AB39" s="7" t="s">
        <v>398</v>
      </c>
      <c r="AC39" s="7" t="s">
        <v>399</v>
      </c>
      <c r="AD39" s="7" t="s">
        <v>514</v>
      </c>
      <c r="AE39" s="7" t="s">
        <v>485</v>
      </c>
      <c r="AF39" s="7" t="s">
        <v>29</v>
      </c>
      <c r="AG39" s="7" t="s">
        <v>252</v>
      </c>
      <c r="AH39" s="7" t="s">
        <v>444</v>
      </c>
      <c r="AI39" s="7" t="s">
        <v>253</v>
      </c>
      <c r="AJ39" s="7" t="s">
        <v>254</v>
      </c>
      <c r="AK39" s="7" t="s">
        <v>255</v>
      </c>
      <c r="AL39" s="10" t="s">
        <v>480</v>
      </c>
      <c r="AM39" s="10" t="s">
        <v>510</v>
      </c>
      <c r="AN39" s="10">
        <v>9</v>
      </c>
      <c r="AO39" s="7"/>
    </row>
    <row r="40" spans="1:41" ht="12.75">
      <c r="A40" s="7" t="s">
        <v>256</v>
      </c>
      <c r="B40" s="7" t="s">
        <v>257</v>
      </c>
      <c r="C40" s="8" t="s">
        <v>258</v>
      </c>
      <c r="D40" s="7">
        <v>70.6</v>
      </c>
      <c r="E40" s="7">
        <v>60</v>
      </c>
      <c r="F40" s="7">
        <v>69</v>
      </c>
      <c r="G40" s="7">
        <v>9</v>
      </c>
      <c r="H40" s="7">
        <v>66.41</v>
      </c>
      <c r="I40" s="7">
        <v>76.4</v>
      </c>
      <c r="J40" s="7">
        <f aca="true" t="shared" si="2" ref="J40:J47">H40*0.6+I40*0.4</f>
        <v>70.406</v>
      </c>
      <c r="K40" s="7" t="s">
        <v>521</v>
      </c>
      <c r="L40" s="7" t="s">
        <v>488</v>
      </c>
      <c r="M40" s="7" t="s">
        <v>418</v>
      </c>
      <c r="N40" s="7" t="s">
        <v>391</v>
      </c>
      <c r="O40" s="7" t="s">
        <v>259</v>
      </c>
      <c r="P40" s="7" t="s">
        <v>392</v>
      </c>
      <c r="Q40" s="7" t="s">
        <v>402</v>
      </c>
      <c r="R40" s="7" t="s">
        <v>412</v>
      </c>
      <c r="S40" s="7" t="s">
        <v>449</v>
      </c>
      <c r="T40" s="7" t="s">
        <v>449</v>
      </c>
      <c r="U40" s="7" t="s">
        <v>413</v>
      </c>
      <c r="V40" s="7" t="s">
        <v>395</v>
      </c>
      <c r="W40" s="7" t="s">
        <v>395</v>
      </c>
      <c r="X40" s="7" t="s">
        <v>395</v>
      </c>
      <c r="Y40" s="7" t="s">
        <v>395</v>
      </c>
      <c r="Z40" s="7" t="s">
        <v>522</v>
      </c>
      <c r="AA40" s="7" t="s">
        <v>523</v>
      </c>
      <c r="AB40" s="7" t="s">
        <v>519</v>
      </c>
      <c r="AC40" s="7" t="s">
        <v>429</v>
      </c>
      <c r="AD40" s="7" t="s">
        <v>395</v>
      </c>
      <c r="AE40" s="7" t="s">
        <v>424</v>
      </c>
      <c r="AF40" s="7" t="s">
        <v>395</v>
      </c>
      <c r="AG40" s="7" t="s">
        <v>395</v>
      </c>
      <c r="AH40" s="7" t="s">
        <v>434</v>
      </c>
      <c r="AI40" s="7" t="s">
        <v>260</v>
      </c>
      <c r="AJ40" s="7" t="s">
        <v>261</v>
      </c>
      <c r="AK40" s="7" t="s">
        <v>262</v>
      </c>
      <c r="AL40" s="10" t="s">
        <v>480</v>
      </c>
      <c r="AM40" s="10" t="s">
        <v>489</v>
      </c>
      <c r="AN40" s="10">
        <v>6</v>
      </c>
      <c r="AO40" s="7"/>
    </row>
    <row r="41" spans="1:41" ht="12.75">
      <c r="A41" s="7" t="s">
        <v>256</v>
      </c>
      <c r="B41" s="7" t="s">
        <v>257</v>
      </c>
      <c r="C41" s="8" t="s">
        <v>263</v>
      </c>
      <c r="D41" s="7">
        <v>67.7</v>
      </c>
      <c r="E41" s="7">
        <v>56</v>
      </c>
      <c r="F41" s="7">
        <v>66</v>
      </c>
      <c r="G41" s="7">
        <v>12</v>
      </c>
      <c r="H41" s="7">
        <v>63.095</v>
      </c>
      <c r="I41" s="7">
        <v>77.4</v>
      </c>
      <c r="J41" s="7">
        <f t="shared" si="2"/>
        <v>68.81700000000001</v>
      </c>
      <c r="K41" s="7" t="s">
        <v>521</v>
      </c>
      <c r="L41" s="7" t="s">
        <v>488</v>
      </c>
      <c r="M41" s="7" t="s">
        <v>418</v>
      </c>
      <c r="N41" s="7" t="s">
        <v>391</v>
      </c>
      <c r="O41" s="7" t="s">
        <v>264</v>
      </c>
      <c r="P41" s="7" t="s">
        <v>411</v>
      </c>
      <c r="Q41" s="7" t="s">
        <v>402</v>
      </c>
      <c r="R41" s="7" t="s">
        <v>440</v>
      </c>
      <c r="S41" s="7" t="s">
        <v>449</v>
      </c>
      <c r="T41" s="7" t="s">
        <v>449</v>
      </c>
      <c r="U41" s="7" t="s">
        <v>403</v>
      </c>
      <c r="V41" s="7" t="s">
        <v>395</v>
      </c>
      <c r="W41" s="7" t="s">
        <v>395</v>
      </c>
      <c r="X41" s="7" t="s">
        <v>395</v>
      </c>
      <c r="Y41" s="7" t="s">
        <v>395</v>
      </c>
      <c r="Z41" s="7" t="s">
        <v>520</v>
      </c>
      <c r="AA41" s="7" t="s">
        <v>265</v>
      </c>
      <c r="AB41" s="7" t="s">
        <v>519</v>
      </c>
      <c r="AC41" s="7" t="s">
        <v>429</v>
      </c>
      <c r="AD41" s="7" t="s">
        <v>266</v>
      </c>
      <c r="AE41" s="7" t="s">
        <v>408</v>
      </c>
      <c r="AF41" s="7" t="s">
        <v>267</v>
      </c>
      <c r="AG41" s="7" t="s">
        <v>395</v>
      </c>
      <c r="AH41" s="7" t="s">
        <v>444</v>
      </c>
      <c r="AI41" s="7" t="s">
        <v>268</v>
      </c>
      <c r="AJ41" s="7" t="s">
        <v>269</v>
      </c>
      <c r="AK41" s="7" t="s">
        <v>270</v>
      </c>
      <c r="AL41" s="10" t="s">
        <v>480</v>
      </c>
      <c r="AM41" s="10" t="s">
        <v>489</v>
      </c>
      <c r="AN41" s="10">
        <v>6</v>
      </c>
      <c r="AO41" s="7"/>
    </row>
    <row r="42" spans="1:41" ht="12.75">
      <c r="A42" s="7" t="s">
        <v>256</v>
      </c>
      <c r="B42" s="7" t="s">
        <v>257</v>
      </c>
      <c r="C42" s="8" t="s">
        <v>271</v>
      </c>
      <c r="D42" s="7">
        <v>60.9</v>
      </c>
      <c r="E42" s="7">
        <v>59</v>
      </c>
      <c r="F42" s="7">
        <v>75</v>
      </c>
      <c r="G42" s="7">
        <v>15</v>
      </c>
      <c r="H42" s="7">
        <v>64.465</v>
      </c>
      <c r="I42" s="7">
        <v>74.4</v>
      </c>
      <c r="J42" s="7">
        <f t="shared" si="2"/>
        <v>68.43900000000001</v>
      </c>
      <c r="K42" s="7" t="s">
        <v>521</v>
      </c>
      <c r="L42" s="7" t="s">
        <v>488</v>
      </c>
      <c r="M42" s="7" t="s">
        <v>418</v>
      </c>
      <c r="N42" s="7" t="s">
        <v>391</v>
      </c>
      <c r="O42" s="7" t="s">
        <v>336</v>
      </c>
      <c r="P42" s="7" t="s">
        <v>411</v>
      </c>
      <c r="Q42" s="7" t="s">
        <v>402</v>
      </c>
      <c r="R42" s="7" t="s">
        <v>419</v>
      </c>
      <c r="S42" s="7" t="s">
        <v>449</v>
      </c>
      <c r="T42" s="7" t="s">
        <v>449</v>
      </c>
      <c r="U42" s="7" t="s">
        <v>441</v>
      </c>
      <c r="V42" s="7" t="s">
        <v>395</v>
      </c>
      <c r="W42" s="7" t="s">
        <v>395</v>
      </c>
      <c r="X42" s="7" t="s">
        <v>395</v>
      </c>
      <c r="Y42" s="7" t="s">
        <v>395</v>
      </c>
      <c r="Z42" s="7" t="s">
        <v>272</v>
      </c>
      <c r="AA42" s="7" t="s">
        <v>523</v>
      </c>
      <c r="AB42" s="7" t="s">
        <v>519</v>
      </c>
      <c r="AC42" s="7" t="s">
        <v>429</v>
      </c>
      <c r="AD42" s="7" t="s">
        <v>395</v>
      </c>
      <c r="AE42" s="7" t="s">
        <v>445</v>
      </c>
      <c r="AF42" s="7" t="s">
        <v>395</v>
      </c>
      <c r="AG42" s="7" t="s">
        <v>395</v>
      </c>
      <c r="AH42" s="7" t="s">
        <v>444</v>
      </c>
      <c r="AI42" s="7" t="s">
        <v>273</v>
      </c>
      <c r="AJ42" s="7" t="s">
        <v>274</v>
      </c>
      <c r="AK42" s="7" t="s">
        <v>275</v>
      </c>
      <c r="AL42" s="10" t="s">
        <v>480</v>
      </c>
      <c r="AM42" s="10" t="s">
        <v>489</v>
      </c>
      <c r="AN42" s="10">
        <v>6</v>
      </c>
      <c r="AO42" s="7"/>
    </row>
    <row r="43" spans="1:41" ht="12.75">
      <c r="A43" s="7" t="s">
        <v>256</v>
      </c>
      <c r="B43" s="7" t="s">
        <v>257</v>
      </c>
      <c r="C43" s="8" t="s">
        <v>276</v>
      </c>
      <c r="D43" s="7">
        <v>61.6</v>
      </c>
      <c r="E43" s="7">
        <v>51.5</v>
      </c>
      <c r="F43" s="7">
        <v>79</v>
      </c>
      <c r="G43" s="7">
        <v>8</v>
      </c>
      <c r="H43" s="7">
        <v>63.285</v>
      </c>
      <c r="I43" s="7">
        <v>74.2</v>
      </c>
      <c r="J43" s="7">
        <f t="shared" si="2"/>
        <v>67.651</v>
      </c>
      <c r="K43" s="7" t="s">
        <v>521</v>
      </c>
      <c r="L43" s="7" t="s">
        <v>488</v>
      </c>
      <c r="M43" s="7" t="s">
        <v>418</v>
      </c>
      <c r="N43" s="7" t="s">
        <v>391</v>
      </c>
      <c r="O43" s="7" t="s">
        <v>277</v>
      </c>
      <c r="P43" s="7" t="s">
        <v>411</v>
      </c>
      <c r="Q43" s="7" t="s">
        <v>402</v>
      </c>
      <c r="R43" s="7" t="s">
        <v>412</v>
      </c>
      <c r="S43" s="7" t="s">
        <v>456</v>
      </c>
      <c r="T43" s="7" t="s">
        <v>456</v>
      </c>
      <c r="U43" s="7" t="s">
        <v>278</v>
      </c>
      <c r="V43" s="7" t="s">
        <v>395</v>
      </c>
      <c r="W43" s="7" t="s">
        <v>436</v>
      </c>
      <c r="X43" s="7" t="s">
        <v>395</v>
      </c>
      <c r="Y43" s="7" t="s">
        <v>395</v>
      </c>
      <c r="Z43" s="7" t="s">
        <v>442</v>
      </c>
      <c r="AA43" s="7" t="s">
        <v>443</v>
      </c>
      <c r="AB43" s="7" t="s">
        <v>398</v>
      </c>
      <c r="AC43" s="7" t="s">
        <v>429</v>
      </c>
      <c r="AD43" s="7" t="s">
        <v>450</v>
      </c>
      <c r="AE43" s="7" t="s">
        <v>430</v>
      </c>
      <c r="AF43" s="7" t="s">
        <v>429</v>
      </c>
      <c r="AG43" s="7" t="s">
        <v>395</v>
      </c>
      <c r="AH43" s="7" t="s">
        <v>349</v>
      </c>
      <c r="AI43" s="7" t="s">
        <v>279</v>
      </c>
      <c r="AJ43" s="7" t="s">
        <v>280</v>
      </c>
      <c r="AK43" s="7" t="s">
        <v>281</v>
      </c>
      <c r="AL43" s="10" t="s">
        <v>480</v>
      </c>
      <c r="AM43" s="10" t="s">
        <v>489</v>
      </c>
      <c r="AN43" s="10">
        <v>6</v>
      </c>
      <c r="AO43" s="7"/>
    </row>
    <row r="44" spans="1:41" ht="12.75">
      <c r="A44" s="7" t="s">
        <v>256</v>
      </c>
      <c r="B44" s="7" t="s">
        <v>257</v>
      </c>
      <c r="C44" s="8" t="s">
        <v>282</v>
      </c>
      <c r="D44" s="7">
        <v>52.5</v>
      </c>
      <c r="E44" s="7">
        <v>54.5</v>
      </c>
      <c r="F44" s="7">
        <v>82</v>
      </c>
      <c r="G44" s="7">
        <v>21</v>
      </c>
      <c r="H44" s="7">
        <v>62.05</v>
      </c>
      <c r="I44" s="7">
        <v>75</v>
      </c>
      <c r="J44" s="7">
        <f t="shared" si="2"/>
        <v>67.22999999999999</v>
      </c>
      <c r="K44" s="7" t="s">
        <v>521</v>
      </c>
      <c r="L44" s="7" t="s">
        <v>488</v>
      </c>
      <c r="M44" s="7" t="s">
        <v>418</v>
      </c>
      <c r="N44" s="7" t="s">
        <v>391</v>
      </c>
      <c r="O44" s="7" t="s">
        <v>283</v>
      </c>
      <c r="P44" s="7" t="s">
        <v>392</v>
      </c>
      <c r="Q44" s="7" t="s">
        <v>402</v>
      </c>
      <c r="R44" s="7" t="s">
        <v>412</v>
      </c>
      <c r="S44" s="7" t="s">
        <v>449</v>
      </c>
      <c r="T44" s="7" t="s">
        <v>449</v>
      </c>
      <c r="U44" s="7" t="s">
        <v>441</v>
      </c>
      <c r="V44" s="7" t="s">
        <v>395</v>
      </c>
      <c r="W44" s="7" t="s">
        <v>395</v>
      </c>
      <c r="X44" s="7" t="s">
        <v>395</v>
      </c>
      <c r="Y44" s="7" t="s">
        <v>395</v>
      </c>
      <c r="Z44" s="7" t="s">
        <v>442</v>
      </c>
      <c r="AA44" s="7" t="s">
        <v>493</v>
      </c>
      <c r="AB44" s="7" t="s">
        <v>519</v>
      </c>
      <c r="AC44" s="7" t="s">
        <v>429</v>
      </c>
      <c r="AD44" s="7" t="s">
        <v>395</v>
      </c>
      <c r="AE44" s="7" t="s">
        <v>424</v>
      </c>
      <c r="AF44" s="7" t="s">
        <v>395</v>
      </c>
      <c r="AG44" s="7" t="s">
        <v>395</v>
      </c>
      <c r="AH44" s="7" t="s">
        <v>444</v>
      </c>
      <c r="AI44" s="7" t="s">
        <v>284</v>
      </c>
      <c r="AJ44" s="7" t="s">
        <v>285</v>
      </c>
      <c r="AK44" s="7" t="s">
        <v>285</v>
      </c>
      <c r="AL44" s="10" t="s">
        <v>480</v>
      </c>
      <c r="AM44" s="10" t="s">
        <v>489</v>
      </c>
      <c r="AN44" s="10">
        <v>6</v>
      </c>
      <c r="AO44" s="7"/>
    </row>
    <row r="45" spans="1:41" ht="12.75">
      <c r="A45" s="7" t="s">
        <v>256</v>
      </c>
      <c r="B45" s="7" t="s">
        <v>257</v>
      </c>
      <c r="C45" s="8" t="s">
        <v>286</v>
      </c>
      <c r="D45" s="7">
        <v>53.5</v>
      </c>
      <c r="E45" s="7">
        <v>55</v>
      </c>
      <c r="F45" s="7">
        <v>77</v>
      </c>
      <c r="G45" s="7">
        <v>1</v>
      </c>
      <c r="H45" s="7">
        <v>61.075</v>
      </c>
      <c r="I45" s="7">
        <v>53.8</v>
      </c>
      <c r="J45" s="7">
        <f t="shared" si="2"/>
        <v>58.165000000000006</v>
      </c>
      <c r="K45" s="7" t="s">
        <v>521</v>
      </c>
      <c r="L45" s="7" t="s">
        <v>488</v>
      </c>
      <c r="M45" s="7" t="s">
        <v>418</v>
      </c>
      <c r="N45" s="7" t="s">
        <v>391</v>
      </c>
      <c r="O45" s="7" t="s">
        <v>287</v>
      </c>
      <c r="P45" s="7" t="s">
        <v>411</v>
      </c>
      <c r="Q45" s="7" t="s">
        <v>402</v>
      </c>
      <c r="R45" s="7" t="s">
        <v>419</v>
      </c>
      <c r="S45" s="7" t="s">
        <v>457</v>
      </c>
      <c r="T45" s="7" t="s">
        <v>457</v>
      </c>
      <c r="U45" s="7" t="s">
        <v>441</v>
      </c>
      <c r="V45" s="7" t="s">
        <v>395</v>
      </c>
      <c r="W45" s="7" t="s">
        <v>395</v>
      </c>
      <c r="X45" s="7" t="s">
        <v>395</v>
      </c>
      <c r="Y45" s="7" t="s">
        <v>395</v>
      </c>
      <c r="Z45" s="7" t="s">
        <v>522</v>
      </c>
      <c r="AA45" s="7" t="s">
        <v>523</v>
      </c>
      <c r="AB45" s="7" t="s">
        <v>519</v>
      </c>
      <c r="AC45" s="7" t="s">
        <v>429</v>
      </c>
      <c r="AD45" s="7" t="s">
        <v>395</v>
      </c>
      <c r="AE45" s="7" t="s">
        <v>424</v>
      </c>
      <c r="AF45" s="7" t="s">
        <v>395</v>
      </c>
      <c r="AG45" s="7" t="s">
        <v>395</v>
      </c>
      <c r="AH45" s="7" t="s">
        <v>444</v>
      </c>
      <c r="AI45" s="7" t="s">
        <v>288</v>
      </c>
      <c r="AJ45" s="7" t="s">
        <v>289</v>
      </c>
      <c r="AK45" s="7" t="s">
        <v>290</v>
      </c>
      <c r="AL45" s="10" t="s">
        <v>480</v>
      </c>
      <c r="AM45" s="10" t="s">
        <v>489</v>
      </c>
      <c r="AN45" s="10">
        <v>6</v>
      </c>
      <c r="AO45" s="7"/>
    </row>
    <row r="46" spans="1:41" ht="12.75">
      <c r="A46" s="7" t="s">
        <v>291</v>
      </c>
      <c r="B46" s="7" t="s">
        <v>292</v>
      </c>
      <c r="C46" s="8" t="s">
        <v>293</v>
      </c>
      <c r="D46" s="7">
        <v>62.8</v>
      </c>
      <c r="E46" s="7">
        <v>58</v>
      </c>
      <c r="F46" s="7">
        <v>60</v>
      </c>
      <c r="G46" s="7">
        <v>18</v>
      </c>
      <c r="H46" s="7">
        <v>60.28</v>
      </c>
      <c r="I46" s="7">
        <v>80.6</v>
      </c>
      <c r="J46" s="7">
        <f t="shared" si="2"/>
        <v>68.408</v>
      </c>
      <c r="K46" s="7" t="s">
        <v>389</v>
      </c>
      <c r="L46" s="7" t="s">
        <v>488</v>
      </c>
      <c r="M46" s="7" t="s">
        <v>390</v>
      </c>
      <c r="N46" s="7" t="s">
        <v>391</v>
      </c>
      <c r="O46" s="7" t="s">
        <v>340</v>
      </c>
      <c r="P46" s="7" t="s">
        <v>411</v>
      </c>
      <c r="Q46" s="7" t="s">
        <v>428</v>
      </c>
      <c r="R46" s="7" t="s">
        <v>419</v>
      </c>
      <c r="S46" s="7" t="s">
        <v>395</v>
      </c>
      <c r="T46" s="7" t="s">
        <v>395</v>
      </c>
      <c r="U46" s="7" t="s">
        <v>294</v>
      </c>
      <c r="V46" s="7" t="s">
        <v>395</v>
      </c>
      <c r="W46" s="7" t="s">
        <v>395</v>
      </c>
      <c r="X46" s="7" t="s">
        <v>395</v>
      </c>
      <c r="Y46" s="7" t="s">
        <v>395</v>
      </c>
      <c r="Z46" s="7" t="s">
        <v>516</v>
      </c>
      <c r="AA46" s="7" t="s">
        <v>515</v>
      </c>
      <c r="AB46" s="7" t="s">
        <v>398</v>
      </c>
      <c r="AC46" s="7" t="s">
        <v>399</v>
      </c>
      <c r="AD46" s="7" t="s">
        <v>395</v>
      </c>
      <c r="AE46" s="7" t="s">
        <v>445</v>
      </c>
      <c r="AF46" s="7" t="s">
        <v>501</v>
      </c>
      <c r="AG46" s="7" t="s">
        <v>439</v>
      </c>
      <c r="AH46" s="7" t="s">
        <v>444</v>
      </c>
      <c r="AI46" s="7" t="s">
        <v>295</v>
      </c>
      <c r="AJ46" s="7" t="s">
        <v>296</v>
      </c>
      <c r="AK46" s="7" t="s">
        <v>297</v>
      </c>
      <c r="AL46" s="10" t="s">
        <v>480</v>
      </c>
      <c r="AM46" s="10" t="s">
        <v>507</v>
      </c>
      <c r="AN46" s="10">
        <v>7</v>
      </c>
      <c r="AO46" s="7"/>
    </row>
    <row r="47" spans="1:41" ht="12.75">
      <c r="A47" s="7" t="s">
        <v>291</v>
      </c>
      <c r="B47" s="7" t="s">
        <v>292</v>
      </c>
      <c r="C47" s="8" t="s">
        <v>298</v>
      </c>
      <c r="D47" s="7">
        <v>58.2</v>
      </c>
      <c r="E47" s="7">
        <v>57</v>
      </c>
      <c r="F47" s="7">
        <v>65</v>
      </c>
      <c r="G47" s="7">
        <v>11</v>
      </c>
      <c r="H47" s="7">
        <v>59.82</v>
      </c>
      <c r="I47" s="7">
        <v>77.4</v>
      </c>
      <c r="J47" s="7">
        <f t="shared" si="2"/>
        <v>66.852</v>
      </c>
      <c r="K47" s="7" t="s">
        <v>389</v>
      </c>
      <c r="L47" s="7" t="s">
        <v>488</v>
      </c>
      <c r="M47" s="7" t="s">
        <v>390</v>
      </c>
      <c r="N47" s="7" t="s">
        <v>391</v>
      </c>
      <c r="O47" s="7" t="s">
        <v>299</v>
      </c>
      <c r="P47" s="7" t="s">
        <v>411</v>
      </c>
      <c r="Q47" s="7" t="s">
        <v>402</v>
      </c>
      <c r="R47" s="7" t="s">
        <v>419</v>
      </c>
      <c r="S47" s="7" t="s">
        <v>395</v>
      </c>
      <c r="T47" s="7" t="s">
        <v>395</v>
      </c>
      <c r="U47" s="7" t="s">
        <v>441</v>
      </c>
      <c r="V47" s="7" t="s">
        <v>395</v>
      </c>
      <c r="W47" s="7" t="s">
        <v>395</v>
      </c>
      <c r="X47" s="7" t="s">
        <v>395</v>
      </c>
      <c r="Y47" s="7" t="s">
        <v>395</v>
      </c>
      <c r="Z47" s="7" t="s">
        <v>406</v>
      </c>
      <c r="AA47" s="7" t="s">
        <v>460</v>
      </c>
      <c r="AB47" s="7" t="s">
        <v>398</v>
      </c>
      <c r="AC47" s="7" t="s">
        <v>399</v>
      </c>
      <c r="AD47" s="7" t="s">
        <v>395</v>
      </c>
      <c r="AE47" s="7" t="s">
        <v>453</v>
      </c>
      <c r="AF47" s="7" t="s">
        <v>395</v>
      </c>
      <c r="AG47" s="7" t="s">
        <v>395</v>
      </c>
      <c r="AH47" s="7" t="s">
        <v>300</v>
      </c>
      <c r="AI47" s="7" t="s">
        <v>301</v>
      </c>
      <c r="AJ47" s="7" t="s">
        <v>302</v>
      </c>
      <c r="AK47" s="7" t="s">
        <v>303</v>
      </c>
      <c r="AL47" s="10" t="s">
        <v>480</v>
      </c>
      <c r="AM47" s="10" t="s">
        <v>507</v>
      </c>
      <c r="AN47" s="10">
        <v>7</v>
      </c>
      <c r="AO47" s="7"/>
    </row>
    <row r="48" spans="1:41" ht="12.75">
      <c r="A48" s="7" t="s">
        <v>291</v>
      </c>
      <c r="B48" s="7" t="s">
        <v>292</v>
      </c>
      <c r="C48" s="8" t="s">
        <v>304</v>
      </c>
      <c r="D48" s="7">
        <v>73.3</v>
      </c>
      <c r="E48" s="7">
        <v>57</v>
      </c>
      <c r="F48" s="7">
        <v>56</v>
      </c>
      <c r="G48" s="9" t="s">
        <v>462</v>
      </c>
      <c r="H48" s="7">
        <v>62.405</v>
      </c>
      <c r="I48" s="9" t="s">
        <v>526</v>
      </c>
      <c r="J48" s="7"/>
      <c r="K48" s="7" t="s">
        <v>389</v>
      </c>
      <c r="L48" s="7" t="s">
        <v>488</v>
      </c>
      <c r="M48" s="7" t="s">
        <v>390</v>
      </c>
      <c r="N48" s="7" t="s">
        <v>391</v>
      </c>
      <c r="O48" s="7" t="s">
        <v>305</v>
      </c>
      <c r="P48" s="7" t="s">
        <v>411</v>
      </c>
      <c r="Q48" s="7" t="s">
        <v>428</v>
      </c>
      <c r="R48" s="7" t="s">
        <v>419</v>
      </c>
      <c r="S48" s="7" t="s">
        <v>395</v>
      </c>
      <c r="T48" s="7" t="s">
        <v>395</v>
      </c>
      <c r="U48" s="7" t="s">
        <v>441</v>
      </c>
      <c r="V48" s="7" t="s">
        <v>395</v>
      </c>
      <c r="W48" s="7" t="s">
        <v>395</v>
      </c>
      <c r="X48" s="7" t="s">
        <v>395</v>
      </c>
      <c r="Y48" s="7" t="s">
        <v>395</v>
      </c>
      <c r="Z48" s="7" t="s">
        <v>341</v>
      </c>
      <c r="AA48" s="7" t="s">
        <v>306</v>
      </c>
      <c r="AB48" s="7" t="s">
        <v>398</v>
      </c>
      <c r="AC48" s="7" t="s">
        <v>399</v>
      </c>
      <c r="AD48" s="7" t="s">
        <v>400</v>
      </c>
      <c r="AE48" s="7" t="s">
        <v>430</v>
      </c>
      <c r="AF48" s="7" t="s">
        <v>417</v>
      </c>
      <c r="AG48" s="7" t="s">
        <v>345</v>
      </c>
      <c r="AH48" s="7" t="s">
        <v>103</v>
      </c>
      <c r="AI48" s="7" t="s">
        <v>307</v>
      </c>
      <c r="AJ48" s="7" t="s">
        <v>308</v>
      </c>
      <c r="AK48" s="7" t="s">
        <v>309</v>
      </c>
      <c r="AL48" s="10" t="s">
        <v>480</v>
      </c>
      <c r="AM48" s="10" t="s">
        <v>507</v>
      </c>
      <c r="AN48" s="10">
        <v>7</v>
      </c>
      <c r="AO48" s="7"/>
    </row>
    <row r="49" spans="1:41" ht="12.75">
      <c r="A49" s="7" t="s">
        <v>310</v>
      </c>
      <c r="B49" s="7" t="s">
        <v>119</v>
      </c>
      <c r="C49" s="8" t="s">
        <v>311</v>
      </c>
      <c r="D49" s="7">
        <v>80.3</v>
      </c>
      <c r="E49" s="7">
        <v>59.5</v>
      </c>
      <c r="F49" s="7">
        <v>0</v>
      </c>
      <c r="G49" s="7">
        <v>12</v>
      </c>
      <c r="H49" s="7">
        <v>69.9</v>
      </c>
      <c r="I49" s="7">
        <v>72.2</v>
      </c>
      <c r="J49" s="7">
        <f>H49*0.6+I49*0.4</f>
        <v>70.82000000000001</v>
      </c>
      <c r="K49" s="7" t="s">
        <v>395</v>
      </c>
      <c r="L49" s="7" t="s">
        <v>488</v>
      </c>
      <c r="M49" s="7" t="s">
        <v>390</v>
      </c>
      <c r="N49" s="7" t="s">
        <v>391</v>
      </c>
      <c r="O49" s="7" t="s">
        <v>312</v>
      </c>
      <c r="P49" s="7" t="s">
        <v>392</v>
      </c>
      <c r="Q49" s="7" t="s">
        <v>402</v>
      </c>
      <c r="R49" s="7" t="s">
        <v>394</v>
      </c>
      <c r="S49" s="7" t="s">
        <v>395</v>
      </c>
      <c r="T49" s="7" t="s">
        <v>395</v>
      </c>
      <c r="U49" s="7" t="s">
        <v>313</v>
      </c>
      <c r="V49" s="7" t="s">
        <v>395</v>
      </c>
      <c r="W49" s="7" t="s">
        <v>395</v>
      </c>
      <c r="X49" s="7" t="s">
        <v>395</v>
      </c>
      <c r="Y49" s="7" t="s">
        <v>395</v>
      </c>
      <c r="Z49" s="7" t="s">
        <v>314</v>
      </c>
      <c r="AA49" s="7" t="s">
        <v>315</v>
      </c>
      <c r="AB49" s="7" t="s">
        <v>398</v>
      </c>
      <c r="AC49" s="7" t="s">
        <v>399</v>
      </c>
      <c r="AD49" s="7" t="s">
        <v>395</v>
      </c>
      <c r="AE49" s="7" t="s">
        <v>416</v>
      </c>
      <c r="AF49" s="7" t="s">
        <v>395</v>
      </c>
      <c r="AG49" s="7" t="s">
        <v>395</v>
      </c>
      <c r="AH49" s="7" t="s">
        <v>444</v>
      </c>
      <c r="AI49" s="7" t="s">
        <v>316</v>
      </c>
      <c r="AJ49" s="7" t="s">
        <v>316</v>
      </c>
      <c r="AK49" s="7" t="s">
        <v>317</v>
      </c>
      <c r="AL49" s="10" t="s">
        <v>480</v>
      </c>
      <c r="AM49" s="10" t="s">
        <v>487</v>
      </c>
      <c r="AN49" s="10">
        <v>4</v>
      </c>
      <c r="AO49" s="7"/>
    </row>
    <row r="50" spans="1:41" ht="12.75">
      <c r="A50" s="7" t="s">
        <v>310</v>
      </c>
      <c r="B50" s="7" t="s">
        <v>119</v>
      </c>
      <c r="C50" s="8" t="s">
        <v>318</v>
      </c>
      <c r="D50" s="7">
        <v>76.6</v>
      </c>
      <c r="E50" s="7">
        <v>64</v>
      </c>
      <c r="F50" s="7">
        <v>0</v>
      </c>
      <c r="G50" s="7">
        <v>7</v>
      </c>
      <c r="H50" s="7">
        <v>70.3</v>
      </c>
      <c r="I50" s="7">
        <v>70.6</v>
      </c>
      <c r="J50" s="7">
        <f>H50*0.6+I50*0.4</f>
        <v>70.42</v>
      </c>
      <c r="K50" s="7" t="s">
        <v>395</v>
      </c>
      <c r="L50" s="7" t="s">
        <v>488</v>
      </c>
      <c r="M50" s="7" t="s">
        <v>418</v>
      </c>
      <c r="N50" s="7" t="s">
        <v>391</v>
      </c>
      <c r="O50" s="7" t="s">
        <v>319</v>
      </c>
      <c r="P50" s="7" t="s">
        <v>411</v>
      </c>
      <c r="Q50" s="7" t="s">
        <v>402</v>
      </c>
      <c r="R50" s="7" t="s">
        <v>394</v>
      </c>
      <c r="S50" s="7" t="s">
        <v>339</v>
      </c>
      <c r="T50" s="7" t="s">
        <v>339</v>
      </c>
      <c r="U50" s="7" t="s">
        <v>441</v>
      </c>
      <c r="V50" s="7" t="s">
        <v>429</v>
      </c>
      <c r="W50" s="7" t="s">
        <v>320</v>
      </c>
      <c r="X50" s="7" t="s">
        <v>395</v>
      </c>
      <c r="Y50" s="7" t="s">
        <v>395</v>
      </c>
      <c r="Z50" s="7" t="s">
        <v>461</v>
      </c>
      <c r="AA50" s="7" t="s">
        <v>492</v>
      </c>
      <c r="AB50" s="7" t="s">
        <v>398</v>
      </c>
      <c r="AC50" s="7" t="s">
        <v>399</v>
      </c>
      <c r="AD50" s="7" t="s">
        <v>496</v>
      </c>
      <c r="AE50" s="7" t="s">
        <v>408</v>
      </c>
      <c r="AF50" s="7" t="s">
        <v>506</v>
      </c>
      <c r="AG50" s="7" t="s">
        <v>429</v>
      </c>
      <c r="AH50" s="7" t="s">
        <v>444</v>
      </c>
      <c r="AI50" s="7" t="s">
        <v>321</v>
      </c>
      <c r="AJ50" s="7" t="s">
        <v>321</v>
      </c>
      <c r="AK50" s="7" t="s">
        <v>322</v>
      </c>
      <c r="AL50" s="10" t="s">
        <v>480</v>
      </c>
      <c r="AM50" s="10" t="s">
        <v>487</v>
      </c>
      <c r="AN50" s="10">
        <v>4</v>
      </c>
      <c r="AO50" s="7"/>
    </row>
    <row r="51" spans="1:41" ht="12.75">
      <c r="A51" s="7" t="s">
        <v>310</v>
      </c>
      <c r="B51" s="7" t="s">
        <v>119</v>
      </c>
      <c r="C51" s="8" t="s">
        <v>323</v>
      </c>
      <c r="D51" s="7">
        <v>73.4</v>
      </c>
      <c r="E51" s="7">
        <v>62</v>
      </c>
      <c r="F51" s="7">
        <v>0</v>
      </c>
      <c r="G51" s="7">
        <v>1</v>
      </c>
      <c r="H51" s="7">
        <v>67.7</v>
      </c>
      <c r="I51" s="7">
        <v>73.2</v>
      </c>
      <c r="J51" s="7">
        <f>H51*0.6+I51*0.4</f>
        <v>69.9</v>
      </c>
      <c r="K51" s="7" t="s">
        <v>395</v>
      </c>
      <c r="L51" s="7" t="s">
        <v>488</v>
      </c>
      <c r="M51" s="7" t="s">
        <v>418</v>
      </c>
      <c r="N51" s="7" t="s">
        <v>391</v>
      </c>
      <c r="O51" s="7" t="s">
        <v>329</v>
      </c>
      <c r="P51" s="7" t="s">
        <v>411</v>
      </c>
      <c r="Q51" s="7" t="s">
        <v>402</v>
      </c>
      <c r="R51" s="7" t="s">
        <v>419</v>
      </c>
      <c r="S51" s="7" t="s">
        <v>395</v>
      </c>
      <c r="T51" s="7" t="s">
        <v>395</v>
      </c>
      <c r="U51" s="7" t="s">
        <v>441</v>
      </c>
      <c r="V51" s="7" t="s">
        <v>395</v>
      </c>
      <c r="W51" s="7" t="s">
        <v>395</v>
      </c>
      <c r="X51" s="7" t="s">
        <v>395</v>
      </c>
      <c r="Y51" s="7" t="s">
        <v>395</v>
      </c>
      <c r="Z51" s="7" t="s">
        <v>468</v>
      </c>
      <c r="AA51" s="7" t="s">
        <v>423</v>
      </c>
      <c r="AB51" s="7" t="s">
        <v>398</v>
      </c>
      <c r="AC51" s="7" t="s">
        <v>399</v>
      </c>
      <c r="AD51" s="7" t="s">
        <v>450</v>
      </c>
      <c r="AE51" s="7" t="s">
        <v>453</v>
      </c>
      <c r="AF51" s="7" t="s">
        <v>427</v>
      </c>
      <c r="AG51" s="7" t="s">
        <v>395</v>
      </c>
      <c r="AH51" s="7" t="s">
        <v>444</v>
      </c>
      <c r="AI51" s="7" t="s">
        <v>324</v>
      </c>
      <c r="AJ51" s="7" t="s">
        <v>325</v>
      </c>
      <c r="AK51" s="7" t="s">
        <v>326</v>
      </c>
      <c r="AL51" s="10" t="s">
        <v>480</v>
      </c>
      <c r="AM51" s="10" t="s">
        <v>487</v>
      </c>
      <c r="AN51" s="10">
        <v>4</v>
      </c>
      <c r="AO51" s="7"/>
    </row>
  </sheetData>
  <sheetProtection password="C6BB" sheet="1" objects="1"/>
  <mergeCells count="1">
    <mergeCell ref="A1:AO1"/>
  </mergeCells>
  <printOptions horizontalCentered="1"/>
  <pageMargins left="0" right="0" top="1.5748031496062993" bottom="1.5748031496062993" header="0.5905511811023623" footer="0.5905511811023623"/>
  <pageSetup firstPageNumber="1" useFirstPageNumber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cp:lastPrinted>2016-07-19T01:48:58Z</cp:lastPrinted>
  <dcterms:created xsi:type="dcterms:W3CDTF">2016-07-05T00:56:42Z</dcterms:created>
  <dcterms:modified xsi:type="dcterms:W3CDTF">2016-07-19T01:49:16Z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