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<sst xmlns="http://schemas.openxmlformats.org/spreadsheetml/2006/main" count="412" uniqueCount="151">
  <si>
    <t>2016年泾县事业单位公开招聘工作人员入围资格复审人员名单</t>
  </si>
  <si>
    <t>岗位代码</t>
  </si>
  <si>
    <t>准考证号</t>
  </si>
  <si>
    <t>公共科目</t>
  </si>
  <si>
    <t>公共成绩</t>
  </si>
  <si>
    <t>专业科目</t>
  </si>
  <si>
    <t>专业成绩</t>
  </si>
  <si>
    <t>笔试合成成绩</t>
  </si>
  <si>
    <t>1305001</t>
  </si>
  <si>
    <t>131000102317</t>
  </si>
  <si>
    <t>公共基础知识（一）</t>
  </si>
  <si>
    <t>无</t>
  </si>
  <si>
    <t>131000102403</t>
  </si>
  <si>
    <t>131000102215</t>
  </si>
  <si>
    <t>1305002</t>
  </si>
  <si>
    <t>131000102419</t>
  </si>
  <si>
    <t>131000102421</t>
  </si>
  <si>
    <t>131000102418</t>
  </si>
  <si>
    <t>1305003</t>
  </si>
  <si>
    <t>132000403828</t>
  </si>
  <si>
    <t>公共基础知识（二）</t>
  </si>
  <si>
    <t>132000403825</t>
  </si>
  <si>
    <t>132000403827</t>
  </si>
  <si>
    <t>1305005</t>
  </si>
  <si>
    <t>132000403909</t>
  </si>
  <si>
    <t>132000403907</t>
  </si>
  <si>
    <t>132000403908</t>
  </si>
  <si>
    <t>1305006</t>
  </si>
  <si>
    <t>131000102513</t>
  </si>
  <si>
    <t>131000102501</t>
  </si>
  <si>
    <t>131000102502</t>
  </si>
  <si>
    <t>1305007</t>
  </si>
  <si>
    <t>132000404008</t>
  </si>
  <si>
    <t>132000404009</t>
  </si>
  <si>
    <t>132000403924</t>
  </si>
  <si>
    <t>1305009</t>
  </si>
  <si>
    <t>131000102515</t>
  </si>
  <si>
    <t>131000102518</t>
  </si>
  <si>
    <t>131000102517</t>
  </si>
  <si>
    <t>1305010</t>
  </si>
  <si>
    <t>132000404018</t>
  </si>
  <si>
    <t>132000404016</t>
  </si>
  <si>
    <t>132000404014</t>
  </si>
  <si>
    <t>1305011</t>
  </si>
  <si>
    <t>132000404229</t>
  </si>
  <si>
    <t>132000404220</t>
  </si>
  <si>
    <t>132000404305</t>
  </si>
  <si>
    <t>1305012</t>
  </si>
  <si>
    <t>131000103002</t>
  </si>
  <si>
    <t>131000103013</t>
  </si>
  <si>
    <t>131000102618</t>
  </si>
  <si>
    <t>1305013</t>
  </si>
  <si>
    <t>132000404427</t>
  </si>
  <si>
    <t>132000404422</t>
  </si>
  <si>
    <t>132000404415</t>
  </si>
  <si>
    <t>1305014</t>
  </si>
  <si>
    <t>132050505225</t>
  </si>
  <si>
    <t>水利类</t>
  </si>
  <si>
    <t>1305015</t>
  </si>
  <si>
    <t>131000103022</t>
  </si>
  <si>
    <t>131000103024</t>
  </si>
  <si>
    <t>131000103023</t>
  </si>
  <si>
    <t>1305016</t>
  </si>
  <si>
    <t>132000404502</t>
  </si>
  <si>
    <t>132000404524</t>
  </si>
  <si>
    <t>132000404501</t>
  </si>
  <si>
    <t>1305017</t>
  </si>
  <si>
    <t>132000404610</t>
  </si>
  <si>
    <t>132000404607</t>
  </si>
  <si>
    <t>132000404601</t>
  </si>
  <si>
    <t>1305018</t>
  </si>
  <si>
    <t>132000404618</t>
  </si>
  <si>
    <t>132000404620</t>
  </si>
  <si>
    <t>132000404619</t>
  </si>
  <si>
    <t>1305019</t>
  </si>
  <si>
    <t>131000103027</t>
  </si>
  <si>
    <t>131000103124</t>
  </si>
  <si>
    <t>131000103026</t>
  </si>
  <si>
    <t>1305020</t>
  </si>
  <si>
    <t>132000404707</t>
  </si>
  <si>
    <t>132000404709</t>
  </si>
  <si>
    <t>132000404701</t>
  </si>
  <si>
    <t>1305021</t>
  </si>
  <si>
    <t>131000103227</t>
  </si>
  <si>
    <t>131000103208</t>
  </si>
  <si>
    <t>131000103218</t>
  </si>
  <si>
    <t>1305022</t>
  </si>
  <si>
    <t>131000103302</t>
  </si>
  <si>
    <t>131000103303</t>
  </si>
  <si>
    <t>1305024</t>
  </si>
  <si>
    <t>132000404802</t>
  </si>
  <si>
    <t>132000404807</t>
  </si>
  <si>
    <t>132000404714</t>
  </si>
  <si>
    <t>1305025</t>
  </si>
  <si>
    <t>132000404816</t>
  </si>
  <si>
    <t>132000404817</t>
  </si>
  <si>
    <t>132000404818</t>
  </si>
  <si>
    <t>1305026</t>
  </si>
  <si>
    <t>132000404830</t>
  </si>
  <si>
    <t>132000404827</t>
  </si>
  <si>
    <t>132000404828</t>
  </si>
  <si>
    <t>1305027</t>
  </si>
  <si>
    <t>132000404905</t>
  </si>
  <si>
    <t>132000404906</t>
  </si>
  <si>
    <t>132000404910</t>
  </si>
  <si>
    <t>1305028</t>
  </si>
  <si>
    <t>132020504423</t>
  </si>
  <si>
    <t>财会类</t>
  </si>
  <si>
    <t>132020504502</t>
  </si>
  <si>
    <t>132020504429</t>
  </si>
  <si>
    <t>1305029</t>
  </si>
  <si>
    <t>131000103308</t>
  </si>
  <si>
    <t>131000103307</t>
  </si>
  <si>
    <t>1305030</t>
  </si>
  <si>
    <t>131000103403</t>
  </si>
  <si>
    <t>131000103313</t>
  </si>
  <si>
    <t>131000103408</t>
  </si>
  <si>
    <t>1305031</t>
  </si>
  <si>
    <t>131000103504</t>
  </si>
  <si>
    <t>131000103514</t>
  </si>
  <si>
    <t>131000103423</t>
  </si>
  <si>
    <t>1305032</t>
  </si>
  <si>
    <t>132000404922</t>
  </si>
  <si>
    <t>132000404918</t>
  </si>
  <si>
    <t>132000404914</t>
  </si>
  <si>
    <t>1305033</t>
  </si>
  <si>
    <t>132000404930</t>
  </si>
  <si>
    <t>132000404928</t>
  </si>
  <si>
    <t>1305034</t>
  </si>
  <si>
    <t>132000405011</t>
  </si>
  <si>
    <t>132000405016</t>
  </si>
  <si>
    <t>132000405018</t>
  </si>
  <si>
    <t>1305037</t>
  </si>
  <si>
    <t>132060505130</t>
  </si>
  <si>
    <t>临床医学类</t>
  </si>
  <si>
    <t>1305040</t>
  </si>
  <si>
    <t>132000405024</t>
  </si>
  <si>
    <t>132000405029</t>
  </si>
  <si>
    <t>132000405027</t>
  </si>
  <si>
    <t>1305041</t>
  </si>
  <si>
    <t>132000405105</t>
  </si>
  <si>
    <t>132000405107</t>
  </si>
  <si>
    <t>132000405104</t>
  </si>
  <si>
    <t>1305043</t>
  </si>
  <si>
    <t>132000405117</t>
  </si>
  <si>
    <t>132000405128</t>
  </si>
  <si>
    <t>132000405112</t>
  </si>
  <si>
    <t>1305045</t>
  </si>
  <si>
    <t>132000405203</t>
  </si>
  <si>
    <t>132000405201</t>
  </si>
  <si>
    <t>132000405205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</si>
</sst>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6" fontId="42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0066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05"/>
  <sheetViews>
    <sheetView tabSelected="1" zoomScaleSheetLayoutView="100" workbookViewId="0" topLeftCell="A78">
      <selection activeCell="M104" sqref="M104"/>
    </sheetView>
  </sheetViews>
  <sheetFormatPr defaultColWidth="9.00390625" defaultRowHeight="15"/>
  <cols>
    <col min="1" max="1" width="4.28125" style="0" customWidth="1"/>
    <col min="2" max="2" width="9.00390625" style="1" customWidth="1"/>
    <col min="3" max="3" width="16.421875" style="1" customWidth="1"/>
    <col min="4" max="4" width="16.57421875" style="1" customWidth="1"/>
    <col min="5" max="5" width="9.28125" style="1" customWidth="1"/>
    <col min="6" max="6" width="11.28125" style="1" customWidth="1"/>
    <col min="7" max="7" width="9.28125" style="1" customWidth="1"/>
    <col min="8" max="8" width="15.00390625" style="0" customWidth="1"/>
  </cols>
  <sheetData>
    <row r="2" spans="2:8" ht="40.5" customHeight="1">
      <c r="B2" s="2" t="s">
        <v>0</v>
      </c>
      <c r="C2" s="2"/>
      <c r="D2" s="2"/>
      <c r="E2" s="2"/>
      <c r="F2" s="2"/>
      <c r="G2" s="2"/>
      <c r="H2" s="2"/>
    </row>
    <row r="4" spans="2:8" ht="13.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5" t="s">
        <v>7</v>
      </c>
    </row>
    <row r="5" spans="2:8" ht="13.5">
      <c r="B5" s="6" t="s">
        <v>8</v>
      </c>
      <c r="C5" s="6" t="s">
        <v>9</v>
      </c>
      <c r="D5" s="3" t="s">
        <v>10</v>
      </c>
      <c r="E5" s="7">
        <v>82.5</v>
      </c>
      <c r="F5" s="3" t="s">
        <v>11</v>
      </c>
      <c r="G5" s="8">
        <v>0</v>
      </c>
      <c r="H5" s="9">
        <f>E5/1.2</f>
        <v>68.75</v>
      </c>
    </row>
    <row r="6" spans="2:8" ht="13.5">
      <c r="B6" s="6" t="s">
        <v>8</v>
      </c>
      <c r="C6" s="6" t="s">
        <v>12</v>
      </c>
      <c r="D6" s="3" t="s">
        <v>10</v>
      </c>
      <c r="E6" s="7">
        <v>82</v>
      </c>
      <c r="F6" s="3" t="s">
        <v>11</v>
      </c>
      <c r="G6" s="8">
        <v>0</v>
      </c>
      <c r="H6" s="9">
        <f aca="true" t="shared" si="0" ref="H6:H37">E6/1.2</f>
        <v>68.33333333333334</v>
      </c>
    </row>
    <row r="7" spans="2:8" ht="13.5">
      <c r="B7" s="6" t="s">
        <v>8</v>
      </c>
      <c r="C7" s="6" t="s">
        <v>13</v>
      </c>
      <c r="D7" s="3" t="s">
        <v>10</v>
      </c>
      <c r="E7" s="7">
        <v>82</v>
      </c>
      <c r="F7" s="3" t="s">
        <v>11</v>
      </c>
      <c r="G7" s="8">
        <v>0</v>
      </c>
      <c r="H7" s="9">
        <f t="shared" si="0"/>
        <v>68.33333333333334</v>
      </c>
    </row>
    <row r="8" spans="2:8" ht="13.5">
      <c r="B8" s="6" t="s">
        <v>14</v>
      </c>
      <c r="C8" s="6" t="s">
        <v>15</v>
      </c>
      <c r="D8" s="3" t="s">
        <v>10</v>
      </c>
      <c r="E8" s="7">
        <v>83</v>
      </c>
      <c r="F8" s="3" t="s">
        <v>11</v>
      </c>
      <c r="G8" s="8">
        <v>0</v>
      </c>
      <c r="H8" s="9">
        <f t="shared" si="0"/>
        <v>69.16666666666667</v>
      </c>
    </row>
    <row r="9" spans="2:8" ht="13.5">
      <c r="B9" s="6" t="s">
        <v>14</v>
      </c>
      <c r="C9" s="6" t="s">
        <v>16</v>
      </c>
      <c r="D9" s="3" t="s">
        <v>10</v>
      </c>
      <c r="E9" s="7">
        <v>80.5</v>
      </c>
      <c r="F9" s="3" t="s">
        <v>11</v>
      </c>
      <c r="G9" s="8">
        <v>0</v>
      </c>
      <c r="H9" s="9">
        <f t="shared" si="0"/>
        <v>67.08333333333334</v>
      </c>
    </row>
    <row r="10" spans="2:8" ht="13.5">
      <c r="B10" s="6" t="s">
        <v>14</v>
      </c>
      <c r="C10" s="6" t="s">
        <v>17</v>
      </c>
      <c r="D10" s="3" t="s">
        <v>10</v>
      </c>
      <c r="E10" s="7">
        <v>73</v>
      </c>
      <c r="F10" s="3" t="s">
        <v>11</v>
      </c>
      <c r="G10" s="8">
        <v>0</v>
      </c>
      <c r="H10" s="9">
        <f t="shared" si="0"/>
        <v>60.833333333333336</v>
      </c>
    </row>
    <row r="11" spans="2:8" ht="13.5">
      <c r="B11" s="6" t="s">
        <v>18</v>
      </c>
      <c r="C11" s="6" t="s">
        <v>19</v>
      </c>
      <c r="D11" s="3" t="s">
        <v>20</v>
      </c>
      <c r="E11" s="7">
        <v>71.5</v>
      </c>
      <c r="F11" s="3" t="s">
        <v>11</v>
      </c>
      <c r="G11" s="8">
        <v>0</v>
      </c>
      <c r="H11" s="9">
        <f t="shared" si="0"/>
        <v>59.583333333333336</v>
      </c>
    </row>
    <row r="12" spans="2:8" ht="13.5">
      <c r="B12" s="6" t="s">
        <v>18</v>
      </c>
      <c r="C12" s="6" t="s">
        <v>21</v>
      </c>
      <c r="D12" s="3" t="s">
        <v>20</v>
      </c>
      <c r="E12" s="7">
        <v>71</v>
      </c>
      <c r="F12" s="3" t="s">
        <v>11</v>
      </c>
      <c r="G12" s="8">
        <v>0</v>
      </c>
      <c r="H12" s="9">
        <f t="shared" si="0"/>
        <v>59.16666666666667</v>
      </c>
    </row>
    <row r="13" spans="2:8" ht="13.5">
      <c r="B13" s="6" t="s">
        <v>18</v>
      </c>
      <c r="C13" s="6" t="s">
        <v>22</v>
      </c>
      <c r="D13" s="3" t="s">
        <v>20</v>
      </c>
      <c r="E13" s="7">
        <v>70</v>
      </c>
      <c r="F13" s="3" t="s">
        <v>11</v>
      </c>
      <c r="G13" s="8">
        <v>0</v>
      </c>
      <c r="H13" s="9">
        <f t="shared" si="0"/>
        <v>58.333333333333336</v>
      </c>
    </row>
    <row r="14" spans="2:8" ht="13.5">
      <c r="B14" s="6" t="s">
        <v>23</v>
      </c>
      <c r="C14" s="6" t="s">
        <v>24</v>
      </c>
      <c r="D14" s="3" t="s">
        <v>20</v>
      </c>
      <c r="E14" s="7">
        <v>65</v>
      </c>
      <c r="F14" s="3" t="s">
        <v>11</v>
      </c>
      <c r="G14" s="8">
        <v>0</v>
      </c>
      <c r="H14" s="9">
        <f t="shared" si="0"/>
        <v>54.16666666666667</v>
      </c>
    </row>
    <row r="15" spans="2:8" ht="13.5">
      <c r="B15" s="6" t="s">
        <v>23</v>
      </c>
      <c r="C15" s="6" t="s">
        <v>25</v>
      </c>
      <c r="D15" s="3" t="s">
        <v>20</v>
      </c>
      <c r="E15" s="7">
        <v>63.5</v>
      </c>
      <c r="F15" s="3" t="s">
        <v>11</v>
      </c>
      <c r="G15" s="8">
        <v>0</v>
      </c>
      <c r="H15" s="9">
        <f t="shared" si="0"/>
        <v>52.91666666666667</v>
      </c>
    </row>
    <row r="16" spans="2:8" ht="13.5">
      <c r="B16" s="6" t="s">
        <v>23</v>
      </c>
      <c r="C16" s="6" t="s">
        <v>26</v>
      </c>
      <c r="D16" s="3" t="s">
        <v>20</v>
      </c>
      <c r="E16" s="7">
        <v>63.5</v>
      </c>
      <c r="F16" s="3" t="s">
        <v>11</v>
      </c>
      <c r="G16" s="8">
        <v>0</v>
      </c>
      <c r="H16" s="9">
        <f t="shared" si="0"/>
        <v>52.91666666666667</v>
      </c>
    </row>
    <row r="17" spans="2:8" ht="13.5">
      <c r="B17" s="6" t="s">
        <v>27</v>
      </c>
      <c r="C17" s="6" t="s">
        <v>28</v>
      </c>
      <c r="D17" s="3" t="s">
        <v>10</v>
      </c>
      <c r="E17" s="7">
        <v>87</v>
      </c>
      <c r="F17" s="3" t="s">
        <v>11</v>
      </c>
      <c r="G17" s="8">
        <v>0</v>
      </c>
      <c r="H17" s="9">
        <f t="shared" si="0"/>
        <v>72.5</v>
      </c>
    </row>
    <row r="18" spans="2:8" ht="13.5">
      <c r="B18" s="6" t="s">
        <v>27</v>
      </c>
      <c r="C18" s="6" t="s">
        <v>29</v>
      </c>
      <c r="D18" s="3" t="s">
        <v>10</v>
      </c>
      <c r="E18" s="7">
        <v>80</v>
      </c>
      <c r="F18" s="3" t="s">
        <v>11</v>
      </c>
      <c r="G18" s="8">
        <v>0</v>
      </c>
      <c r="H18" s="9">
        <f t="shared" si="0"/>
        <v>66.66666666666667</v>
      </c>
    </row>
    <row r="19" spans="2:8" ht="13.5">
      <c r="B19" s="6" t="s">
        <v>27</v>
      </c>
      <c r="C19" s="6" t="s">
        <v>30</v>
      </c>
      <c r="D19" s="3" t="s">
        <v>10</v>
      </c>
      <c r="E19" s="7">
        <v>74.5</v>
      </c>
      <c r="F19" s="3" t="s">
        <v>11</v>
      </c>
      <c r="G19" s="8">
        <v>0</v>
      </c>
      <c r="H19" s="9">
        <f t="shared" si="0"/>
        <v>62.083333333333336</v>
      </c>
    </row>
    <row r="20" spans="2:8" ht="13.5">
      <c r="B20" s="6" t="s">
        <v>31</v>
      </c>
      <c r="C20" s="6" t="s">
        <v>32</v>
      </c>
      <c r="D20" s="3" t="s">
        <v>20</v>
      </c>
      <c r="E20" s="7">
        <v>86</v>
      </c>
      <c r="F20" s="3" t="s">
        <v>11</v>
      </c>
      <c r="G20" s="8">
        <v>0</v>
      </c>
      <c r="H20" s="9">
        <f t="shared" si="0"/>
        <v>71.66666666666667</v>
      </c>
    </row>
    <row r="21" spans="2:8" ht="13.5">
      <c r="B21" s="6" t="s">
        <v>31</v>
      </c>
      <c r="C21" s="6" t="s">
        <v>33</v>
      </c>
      <c r="D21" s="3" t="s">
        <v>20</v>
      </c>
      <c r="E21" s="7">
        <v>84</v>
      </c>
      <c r="F21" s="3" t="s">
        <v>11</v>
      </c>
      <c r="G21" s="8">
        <v>0</v>
      </c>
      <c r="H21" s="9">
        <f t="shared" si="0"/>
        <v>70</v>
      </c>
    </row>
    <row r="22" spans="2:8" ht="13.5">
      <c r="B22" s="6" t="s">
        <v>31</v>
      </c>
      <c r="C22" s="6" t="s">
        <v>34</v>
      </c>
      <c r="D22" s="3" t="s">
        <v>20</v>
      </c>
      <c r="E22" s="7">
        <v>81.5</v>
      </c>
      <c r="F22" s="3" t="s">
        <v>11</v>
      </c>
      <c r="G22" s="8">
        <v>0</v>
      </c>
      <c r="H22" s="9">
        <f t="shared" si="0"/>
        <v>67.91666666666667</v>
      </c>
    </row>
    <row r="23" spans="2:8" ht="13.5">
      <c r="B23" s="6" t="s">
        <v>35</v>
      </c>
      <c r="C23" s="6" t="s">
        <v>36</v>
      </c>
      <c r="D23" s="3" t="s">
        <v>10</v>
      </c>
      <c r="E23" s="7">
        <v>80.5</v>
      </c>
      <c r="F23" s="3" t="s">
        <v>11</v>
      </c>
      <c r="G23" s="8">
        <v>0</v>
      </c>
      <c r="H23" s="9">
        <f t="shared" si="0"/>
        <v>67.08333333333334</v>
      </c>
    </row>
    <row r="24" spans="2:8" ht="13.5">
      <c r="B24" s="6" t="s">
        <v>35</v>
      </c>
      <c r="C24" s="6" t="s">
        <v>37</v>
      </c>
      <c r="D24" s="3" t="s">
        <v>10</v>
      </c>
      <c r="E24" s="7">
        <v>79</v>
      </c>
      <c r="F24" s="3" t="s">
        <v>11</v>
      </c>
      <c r="G24" s="8">
        <v>0</v>
      </c>
      <c r="H24" s="9">
        <f t="shared" si="0"/>
        <v>65.83333333333334</v>
      </c>
    </row>
    <row r="25" spans="2:8" ht="13.5">
      <c r="B25" s="6" t="s">
        <v>35</v>
      </c>
      <c r="C25" s="6" t="s">
        <v>38</v>
      </c>
      <c r="D25" s="3" t="s">
        <v>10</v>
      </c>
      <c r="E25" s="7">
        <v>71</v>
      </c>
      <c r="F25" s="3" t="s">
        <v>11</v>
      </c>
      <c r="G25" s="8">
        <v>0</v>
      </c>
      <c r="H25" s="9">
        <f t="shared" si="0"/>
        <v>59.16666666666667</v>
      </c>
    </row>
    <row r="26" spans="2:8" ht="13.5">
      <c r="B26" s="6" t="s">
        <v>39</v>
      </c>
      <c r="C26" s="6" t="s">
        <v>40</v>
      </c>
      <c r="D26" s="3" t="s">
        <v>20</v>
      </c>
      <c r="E26" s="7">
        <v>74</v>
      </c>
      <c r="F26" s="3" t="s">
        <v>11</v>
      </c>
      <c r="G26" s="8">
        <v>0</v>
      </c>
      <c r="H26" s="9">
        <f t="shared" si="0"/>
        <v>61.66666666666667</v>
      </c>
    </row>
    <row r="27" spans="2:8" ht="13.5">
      <c r="B27" s="6" t="s">
        <v>39</v>
      </c>
      <c r="C27" s="6" t="s">
        <v>41</v>
      </c>
      <c r="D27" s="3" t="s">
        <v>20</v>
      </c>
      <c r="E27" s="7">
        <v>67</v>
      </c>
      <c r="F27" s="3" t="s">
        <v>11</v>
      </c>
      <c r="G27" s="8">
        <v>0</v>
      </c>
      <c r="H27" s="9">
        <f t="shared" si="0"/>
        <v>55.833333333333336</v>
      </c>
    </row>
    <row r="28" spans="2:8" ht="13.5">
      <c r="B28" s="6" t="s">
        <v>39</v>
      </c>
      <c r="C28" s="6" t="s">
        <v>42</v>
      </c>
      <c r="D28" s="3" t="s">
        <v>20</v>
      </c>
      <c r="E28" s="7">
        <v>60.5</v>
      </c>
      <c r="F28" s="3" t="s">
        <v>11</v>
      </c>
      <c r="G28" s="8">
        <v>0</v>
      </c>
      <c r="H28" s="9">
        <f t="shared" si="0"/>
        <v>50.41666666666667</v>
      </c>
    </row>
    <row r="29" spans="2:8" ht="13.5">
      <c r="B29" s="6" t="s">
        <v>43</v>
      </c>
      <c r="C29" s="6" t="s">
        <v>44</v>
      </c>
      <c r="D29" s="3" t="s">
        <v>20</v>
      </c>
      <c r="E29" s="7">
        <v>88</v>
      </c>
      <c r="F29" s="3" t="s">
        <v>11</v>
      </c>
      <c r="G29" s="8">
        <v>0</v>
      </c>
      <c r="H29" s="9">
        <f t="shared" si="0"/>
        <v>73.33333333333334</v>
      </c>
    </row>
    <row r="30" spans="2:8" ht="13.5">
      <c r="B30" s="6" t="s">
        <v>43</v>
      </c>
      <c r="C30" s="6" t="s">
        <v>45</v>
      </c>
      <c r="D30" s="3" t="s">
        <v>20</v>
      </c>
      <c r="E30" s="7">
        <v>87</v>
      </c>
      <c r="F30" s="3" t="s">
        <v>11</v>
      </c>
      <c r="G30" s="8">
        <v>0</v>
      </c>
      <c r="H30" s="9">
        <f t="shared" si="0"/>
        <v>72.5</v>
      </c>
    </row>
    <row r="31" spans="2:8" ht="13.5">
      <c r="B31" s="6" t="s">
        <v>43</v>
      </c>
      <c r="C31" s="6" t="s">
        <v>46</v>
      </c>
      <c r="D31" s="3" t="s">
        <v>20</v>
      </c>
      <c r="E31" s="7">
        <v>85.5</v>
      </c>
      <c r="F31" s="3" t="s">
        <v>11</v>
      </c>
      <c r="G31" s="8">
        <v>0</v>
      </c>
      <c r="H31" s="9">
        <f t="shared" si="0"/>
        <v>71.25</v>
      </c>
    </row>
    <row r="32" spans="2:8" ht="13.5">
      <c r="B32" s="6" t="s">
        <v>47</v>
      </c>
      <c r="C32" s="6" t="s">
        <v>48</v>
      </c>
      <c r="D32" s="3" t="s">
        <v>10</v>
      </c>
      <c r="E32" s="7">
        <v>91.5</v>
      </c>
      <c r="F32" s="3" t="s">
        <v>11</v>
      </c>
      <c r="G32" s="8">
        <v>0</v>
      </c>
      <c r="H32" s="9">
        <f t="shared" si="0"/>
        <v>76.25</v>
      </c>
    </row>
    <row r="33" spans="2:8" ht="13.5">
      <c r="B33" s="6" t="s">
        <v>47</v>
      </c>
      <c r="C33" s="6" t="s">
        <v>49</v>
      </c>
      <c r="D33" s="3" t="s">
        <v>10</v>
      </c>
      <c r="E33" s="7">
        <v>84.5</v>
      </c>
      <c r="F33" s="3" t="s">
        <v>11</v>
      </c>
      <c r="G33" s="8">
        <v>0</v>
      </c>
      <c r="H33" s="9">
        <f t="shared" si="0"/>
        <v>70.41666666666667</v>
      </c>
    </row>
    <row r="34" spans="2:8" ht="13.5">
      <c r="B34" s="6" t="s">
        <v>47</v>
      </c>
      <c r="C34" s="6" t="s">
        <v>50</v>
      </c>
      <c r="D34" s="3" t="s">
        <v>10</v>
      </c>
      <c r="E34" s="7">
        <v>84.5</v>
      </c>
      <c r="F34" s="3" t="s">
        <v>11</v>
      </c>
      <c r="G34" s="8">
        <v>0</v>
      </c>
      <c r="H34" s="9">
        <f t="shared" si="0"/>
        <v>70.41666666666667</v>
      </c>
    </row>
    <row r="35" spans="2:8" ht="13.5">
      <c r="B35" s="6" t="s">
        <v>51</v>
      </c>
      <c r="C35" s="6" t="s">
        <v>52</v>
      </c>
      <c r="D35" s="3" t="s">
        <v>20</v>
      </c>
      <c r="E35" s="7">
        <v>82</v>
      </c>
      <c r="F35" s="3" t="s">
        <v>11</v>
      </c>
      <c r="G35" s="8">
        <v>0</v>
      </c>
      <c r="H35" s="9">
        <f t="shared" si="0"/>
        <v>68.33333333333334</v>
      </c>
    </row>
    <row r="36" spans="2:8" ht="13.5">
      <c r="B36" s="6" t="s">
        <v>51</v>
      </c>
      <c r="C36" s="6" t="s">
        <v>53</v>
      </c>
      <c r="D36" s="3" t="s">
        <v>20</v>
      </c>
      <c r="E36" s="7">
        <v>77</v>
      </c>
      <c r="F36" s="3" t="s">
        <v>11</v>
      </c>
      <c r="G36" s="8">
        <v>0</v>
      </c>
      <c r="H36" s="9">
        <f t="shared" si="0"/>
        <v>64.16666666666667</v>
      </c>
    </row>
    <row r="37" spans="2:8" ht="13.5">
      <c r="B37" s="6" t="s">
        <v>51</v>
      </c>
      <c r="C37" s="6" t="s">
        <v>54</v>
      </c>
      <c r="D37" s="3" t="s">
        <v>20</v>
      </c>
      <c r="E37" s="7">
        <v>75</v>
      </c>
      <c r="F37" s="3" t="s">
        <v>11</v>
      </c>
      <c r="G37" s="8">
        <v>0</v>
      </c>
      <c r="H37" s="9">
        <f>E37/1.2</f>
        <v>62.5</v>
      </c>
    </row>
    <row r="38" spans="2:8" ht="13.5">
      <c r="B38" s="6" t="s">
        <v>55</v>
      </c>
      <c r="C38" s="6" t="s">
        <v>56</v>
      </c>
      <c r="D38" s="3" t="s">
        <v>20</v>
      </c>
      <c r="E38" s="7">
        <v>75</v>
      </c>
      <c r="F38" s="3" t="s">
        <v>57</v>
      </c>
      <c r="G38" s="8">
        <v>70.5</v>
      </c>
      <c r="H38" s="9">
        <f>E38*0.4/1.2+G38*0.6/1.2</f>
        <v>60.25</v>
      </c>
    </row>
    <row r="39" spans="2:8" ht="13.5">
      <c r="B39" s="6" t="s">
        <v>58</v>
      </c>
      <c r="C39" s="6" t="s">
        <v>59</v>
      </c>
      <c r="D39" s="3" t="s">
        <v>10</v>
      </c>
      <c r="E39" s="7">
        <v>75</v>
      </c>
      <c r="F39" s="3" t="s">
        <v>11</v>
      </c>
      <c r="G39" s="8">
        <v>0</v>
      </c>
      <c r="H39" s="9">
        <f>E39/1.2</f>
        <v>62.5</v>
      </c>
    </row>
    <row r="40" spans="2:8" ht="13.5">
      <c r="B40" s="6" t="s">
        <v>58</v>
      </c>
      <c r="C40" s="6" t="s">
        <v>60</v>
      </c>
      <c r="D40" s="3" t="s">
        <v>10</v>
      </c>
      <c r="E40" s="7">
        <v>69</v>
      </c>
      <c r="F40" s="3" t="s">
        <v>11</v>
      </c>
      <c r="G40" s="8">
        <v>0</v>
      </c>
      <c r="H40" s="9">
        <f aca="true" t="shared" si="1" ref="H40:H73">E40/1.2</f>
        <v>57.5</v>
      </c>
    </row>
    <row r="41" spans="2:8" ht="13.5">
      <c r="B41" s="6" t="s">
        <v>58</v>
      </c>
      <c r="C41" s="6" t="s">
        <v>61</v>
      </c>
      <c r="D41" s="3" t="s">
        <v>10</v>
      </c>
      <c r="E41" s="7">
        <v>68.5</v>
      </c>
      <c r="F41" s="3" t="s">
        <v>11</v>
      </c>
      <c r="G41" s="8">
        <v>0</v>
      </c>
      <c r="H41" s="9">
        <f t="shared" si="1"/>
        <v>57.083333333333336</v>
      </c>
    </row>
    <row r="42" spans="2:8" ht="13.5">
      <c r="B42" s="6" t="s">
        <v>62</v>
      </c>
      <c r="C42" s="6" t="s">
        <v>63</v>
      </c>
      <c r="D42" s="3" t="s">
        <v>20</v>
      </c>
      <c r="E42" s="7">
        <v>76</v>
      </c>
      <c r="F42" s="3" t="s">
        <v>11</v>
      </c>
      <c r="G42" s="8">
        <v>0</v>
      </c>
      <c r="H42" s="9">
        <f t="shared" si="1"/>
        <v>63.333333333333336</v>
      </c>
    </row>
    <row r="43" spans="2:8" ht="13.5">
      <c r="B43" s="6" t="s">
        <v>62</v>
      </c>
      <c r="C43" s="6" t="s">
        <v>64</v>
      </c>
      <c r="D43" s="3" t="s">
        <v>20</v>
      </c>
      <c r="E43" s="7">
        <v>76</v>
      </c>
      <c r="F43" s="3" t="s">
        <v>11</v>
      </c>
      <c r="G43" s="8">
        <v>0</v>
      </c>
      <c r="H43" s="9">
        <f t="shared" si="1"/>
        <v>63.333333333333336</v>
      </c>
    </row>
    <row r="44" spans="2:8" ht="13.5">
      <c r="B44" s="6" t="s">
        <v>62</v>
      </c>
      <c r="C44" s="6" t="s">
        <v>65</v>
      </c>
      <c r="D44" s="3" t="s">
        <v>20</v>
      </c>
      <c r="E44" s="7">
        <v>75.5</v>
      </c>
      <c r="F44" s="3" t="s">
        <v>11</v>
      </c>
      <c r="G44" s="8">
        <v>0</v>
      </c>
      <c r="H44" s="9">
        <f t="shared" si="1"/>
        <v>62.91666666666667</v>
      </c>
    </row>
    <row r="45" spans="2:8" ht="13.5">
      <c r="B45" s="6" t="s">
        <v>66</v>
      </c>
      <c r="C45" s="6" t="s">
        <v>67</v>
      </c>
      <c r="D45" s="3" t="s">
        <v>20</v>
      </c>
      <c r="E45" s="7">
        <v>76.5</v>
      </c>
      <c r="F45" s="3" t="s">
        <v>11</v>
      </c>
      <c r="G45" s="8">
        <v>0</v>
      </c>
      <c r="H45" s="9">
        <f t="shared" si="1"/>
        <v>63.75</v>
      </c>
    </row>
    <row r="46" spans="2:8" ht="13.5">
      <c r="B46" s="6" t="s">
        <v>66</v>
      </c>
      <c r="C46" s="6" t="s">
        <v>68</v>
      </c>
      <c r="D46" s="3" t="s">
        <v>20</v>
      </c>
      <c r="E46" s="7">
        <v>73.5</v>
      </c>
      <c r="F46" s="3" t="s">
        <v>11</v>
      </c>
      <c r="G46" s="8">
        <v>0</v>
      </c>
      <c r="H46" s="9">
        <f t="shared" si="1"/>
        <v>61.25</v>
      </c>
    </row>
    <row r="47" spans="2:8" ht="13.5">
      <c r="B47" s="6" t="s">
        <v>66</v>
      </c>
      <c r="C47" s="6" t="s">
        <v>69</v>
      </c>
      <c r="D47" s="3" t="s">
        <v>20</v>
      </c>
      <c r="E47" s="7">
        <v>72</v>
      </c>
      <c r="F47" s="3" t="s">
        <v>11</v>
      </c>
      <c r="G47" s="8">
        <v>0</v>
      </c>
      <c r="H47" s="9">
        <f t="shared" si="1"/>
        <v>60</v>
      </c>
    </row>
    <row r="48" spans="2:8" ht="13.5">
      <c r="B48" s="6" t="s">
        <v>70</v>
      </c>
      <c r="C48" s="6" t="s">
        <v>71</v>
      </c>
      <c r="D48" s="3" t="s">
        <v>20</v>
      </c>
      <c r="E48" s="7">
        <v>84.5</v>
      </c>
      <c r="F48" s="3" t="s">
        <v>11</v>
      </c>
      <c r="G48" s="8">
        <v>0</v>
      </c>
      <c r="H48" s="9">
        <f t="shared" si="1"/>
        <v>70.41666666666667</v>
      </c>
    </row>
    <row r="49" spans="2:8" ht="13.5">
      <c r="B49" s="6" t="s">
        <v>70</v>
      </c>
      <c r="C49" s="6" t="s">
        <v>72</v>
      </c>
      <c r="D49" s="3" t="s">
        <v>20</v>
      </c>
      <c r="E49" s="7">
        <v>78</v>
      </c>
      <c r="F49" s="3" t="s">
        <v>11</v>
      </c>
      <c r="G49" s="8">
        <v>0</v>
      </c>
      <c r="H49" s="9">
        <f t="shared" si="1"/>
        <v>65</v>
      </c>
    </row>
    <row r="50" spans="2:8" ht="13.5">
      <c r="B50" s="6" t="s">
        <v>70</v>
      </c>
      <c r="C50" s="6" t="s">
        <v>73</v>
      </c>
      <c r="D50" s="3" t="s">
        <v>20</v>
      </c>
      <c r="E50" s="7">
        <v>72.5</v>
      </c>
      <c r="F50" s="3" t="s">
        <v>11</v>
      </c>
      <c r="G50" s="8">
        <v>0</v>
      </c>
      <c r="H50" s="9">
        <f t="shared" si="1"/>
        <v>60.41666666666667</v>
      </c>
    </row>
    <row r="51" spans="2:8" ht="13.5">
      <c r="B51" s="6" t="s">
        <v>74</v>
      </c>
      <c r="C51" s="6" t="s">
        <v>75</v>
      </c>
      <c r="D51" s="3" t="s">
        <v>10</v>
      </c>
      <c r="E51" s="7">
        <v>85</v>
      </c>
      <c r="F51" s="3" t="s">
        <v>11</v>
      </c>
      <c r="G51" s="8">
        <v>0</v>
      </c>
      <c r="H51" s="9">
        <f t="shared" si="1"/>
        <v>70.83333333333334</v>
      </c>
    </row>
    <row r="52" spans="2:8" ht="13.5">
      <c r="B52" s="6" t="s">
        <v>74</v>
      </c>
      <c r="C52" s="6" t="s">
        <v>76</v>
      </c>
      <c r="D52" s="3" t="s">
        <v>10</v>
      </c>
      <c r="E52" s="7">
        <v>84.5</v>
      </c>
      <c r="F52" s="3" t="s">
        <v>11</v>
      </c>
      <c r="G52" s="8">
        <v>0</v>
      </c>
      <c r="H52" s="9">
        <f t="shared" si="1"/>
        <v>70.41666666666667</v>
      </c>
    </row>
    <row r="53" spans="2:8" ht="13.5">
      <c r="B53" s="6" t="s">
        <v>74</v>
      </c>
      <c r="C53" s="6" t="s">
        <v>77</v>
      </c>
      <c r="D53" s="3" t="s">
        <v>10</v>
      </c>
      <c r="E53" s="7">
        <v>83.5</v>
      </c>
      <c r="F53" s="3" t="s">
        <v>11</v>
      </c>
      <c r="G53" s="8">
        <v>0</v>
      </c>
      <c r="H53" s="9">
        <f t="shared" si="1"/>
        <v>69.58333333333334</v>
      </c>
    </row>
    <row r="54" spans="2:8" ht="13.5">
      <c r="B54" s="6" t="s">
        <v>78</v>
      </c>
      <c r="C54" s="6" t="s">
        <v>79</v>
      </c>
      <c r="D54" s="3" t="s">
        <v>20</v>
      </c>
      <c r="E54" s="7">
        <v>78.5</v>
      </c>
      <c r="F54" s="3" t="s">
        <v>11</v>
      </c>
      <c r="G54" s="8">
        <v>0</v>
      </c>
      <c r="H54" s="9">
        <f t="shared" si="1"/>
        <v>65.41666666666667</v>
      </c>
    </row>
    <row r="55" spans="2:8" ht="13.5">
      <c r="B55" s="6" t="s">
        <v>78</v>
      </c>
      <c r="C55" s="6" t="s">
        <v>80</v>
      </c>
      <c r="D55" s="3" t="s">
        <v>20</v>
      </c>
      <c r="E55" s="7">
        <v>74</v>
      </c>
      <c r="F55" s="3" t="s">
        <v>11</v>
      </c>
      <c r="G55" s="8">
        <v>0</v>
      </c>
      <c r="H55" s="9">
        <f t="shared" si="1"/>
        <v>61.66666666666667</v>
      </c>
    </row>
    <row r="56" spans="2:8" ht="13.5">
      <c r="B56" s="6" t="s">
        <v>78</v>
      </c>
      <c r="C56" s="6" t="s">
        <v>81</v>
      </c>
      <c r="D56" s="3" t="s">
        <v>20</v>
      </c>
      <c r="E56" s="7">
        <v>73.5</v>
      </c>
      <c r="F56" s="3" t="s">
        <v>11</v>
      </c>
      <c r="G56" s="8">
        <v>0</v>
      </c>
      <c r="H56" s="9">
        <f t="shared" si="1"/>
        <v>61.25</v>
      </c>
    </row>
    <row r="57" spans="2:8" ht="13.5">
      <c r="B57" s="6" t="s">
        <v>82</v>
      </c>
      <c r="C57" s="6" t="s">
        <v>83</v>
      </c>
      <c r="D57" s="3" t="s">
        <v>10</v>
      </c>
      <c r="E57" s="7">
        <v>82.5</v>
      </c>
      <c r="F57" s="3" t="s">
        <v>11</v>
      </c>
      <c r="G57" s="8">
        <v>0</v>
      </c>
      <c r="H57" s="9">
        <f t="shared" si="1"/>
        <v>68.75</v>
      </c>
    </row>
    <row r="58" spans="2:8" ht="13.5">
      <c r="B58" s="6" t="s">
        <v>82</v>
      </c>
      <c r="C58" s="6" t="s">
        <v>84</v>
      </c>
      <c r="D58" s="3" t="s">
        <v>10</v>
      </c>
      <c r="E58" s="7">
        <v>82</v>
      </c>
      <c r="F58" s="3" t="s">
        <v>11</v>
      </c>
      <c r="G58" s="8">
        <v>0</v>
      </c>
      <c r="H58" s="9">
        <f t="shared" si="1"/>
        <v>68.33333333333334</v>
      </c>
    </row>
    <row r="59" spans="2:8" ht="13.5">
      <c r="B59" s="6" t="s">
        <v>82</v>
      </c>
      <c r="C59" s="6" t="s">
        <v>85</v>
      </c>
      <c r="D59" s="3" t="s">
        <v>10</v>
      </c>
      <c r="E59" s="7">
        <v>77.5</v>
      </c>
      <c r="F59" s="3" t="s">
        <v>11</v>
      </c>
      <c r="G59" s="8">
        <v>0</v>
      </c>
      <c r="H59" s="9">
        <f t="shared" si="1"/>
        <v>64.58333333333334</v>
      </c>
    </row>
    <row r="60" spans="2:8" ht="13.5">
      <c r="B60" s="6" t="s">
        <v>86</v>
      </c>
      <c r="C60" s="6" t="s">
        <v>87</v>
      </c>
      <c r="D60" s="3" t="s">
        <v>10</v>
      </c>
      <c r="E60" s="7">
        <v>70.5</v>
      </c>
      <c r="F60" s="3" t="s">
        <v>11</v>
      </c>
      <c r="G60" s="8">
        <v>0</v>
      </c>
      <c r="H60" s="9">
        <f t="shared" si="1"/>
        <v>58.75</v>
      </c>
    </row>
    <row r="61" spans="2:8" ht="13.5">
      <c r="B61" s="6" t="s">
        <v>86</v>
      </c>
      <c r="C61" s="6" t="s">
        <v>88</v>
      </c>
      <c r="D61" s="3" t="s">
        <v>10</v>
      </c>
      <c r="E61" s="7">
        <v>69</v>
      </c>
      <c r="F61" s="3" t="s">
        <v>11</v>
      </c>
      <c r="G61" s="8">
        <v>0</v>
      </c>
      <c r="H61" s="9">
        <f t="shared" si="1"/>
        <v>57.5</v>
      </c>
    </row>
    <row r="62" spans="2:8" ht="13.5">
      <c r="B62" s="6" t="s">
        <v>89</v>
      </c>
      <c r="C62" s="6" t="s">
        <v>90</v>
      </c>
      <c r="D62" s="3" t="s">
        <v>20</v>
      </c>
      <c r="E62" s="7">
        <v>80.5</v>
      </c>
      <c r="F62" s="3" t="s">
        <v>11</v>
      </c>
      <c r="G62" s="8">
        <v>0</v>
      </c>
      <c r="H62" s="9">
        <f t="shared" si="1"/>
        <v>67.08333333333334</v>
      </c>
    </row>
    <row r="63" spans="2:8" ht="13.5">
      <c r="B63" s="6" t="s">
        <v>89</v>
      </c>
      <c r="C63" s="6" t="s">
        <v>91</v>
      </c>
      <c r="D63" s="3" t="s">
        <v>20</v>
      </c>
      <c r="E63" s="7">
        <v>80</v>
      </c>
      <c r="F63" s="3" t="s">
        <v>11</v>
      </c>
      <c r="G63" s="8">
        <v>0</v>
      </c>
      <c r="H63" s="9">
        <f t="shared" si="1"/>
        <v>66.66666666666667</v>
      </c>
    </row>
    <row r="64" spans="2:8" ht="13.5">
      <c r="B64" s="6" t="s">
        <v>89</v>
      </c>
      <c r="C64" s="6" t="s">
        <v>92</v>
      </c>
      <c r="D64" s="3" t="s">
        <v>20</v>
      </c>
      <c r="E64" s="7">
        <v>78</v>
      </c>
      <c r="F64" s="3" t="s">
        <v>11</v>
      </c>
      <c r="G64" s="8">
        <v>0</v>
      </c>
      <c r="H64" s="9">
        <f t="shared" si="1"/>
        <v>65</v>
      </c>
    </row>
    <row r="65" spans="2:8" ht="13.5">
      <c r="B65" s="6" t="s">
        <v>93</v>
      </c>
      <c r="C65" s="6" t="s">
        <v>94</v>
      </c>
      <c r="D65" s="3" t="s">
        <v>20</v>
      </c>
      <c r="E65" s="7">
        <v>77.5</v>
      </c>
      <c r="F65" s="3" t="s">
        <v>11</v>
      </c>
      <c r="G65" s="8">
        <v>0</v>
      </c>
      <c r="H65" s="9">
        <f t="shared" si="1"/>
        <v>64.58333333333334</v>
      </c>
    </row>
    <row r="66" spans="2:8" ht="13.5">
      <c r="B66" s="6" t="s">
        <v>93</v>
      </c>
      <c r="C66" s="6" t="s">
        <v>95</v>
      </c>
      <c r="D66" s="3" t="s">
        <v>20</v>
      </c>
      <c r="E66" s="7">
        <v>67.5</v>
      </c>
      <c r="F66" s="3" t="s">
        <v>11</v>
      </c>
      <c r="G66" s="8">
        <v>0</v>
      </c>
      <c r="H66" s="9">
        <f t="shared" si="1"/>
        <v>56.25</v>
      </c>
    </row>
    <row r="67" spans="2:8" ht="13.5">
      <c r="B67" s="6" t="s">
        <v>93</v>
      </c>
      <c r="C67" s="6" t="s">
        <v>96</v>
      </c>
      <c r="D67" s="3" t="s">
        <v>20</v>
      </c>
      <c r="E67" s="7">
        <v>66.5</v>
      </c>
      <c r="F67" s="3" t="s">
        <v>11</v>
      </c>
      <c r="G67" s="8">
        <v>0</v>
      </c>
      <c r="H67" s="9">
        <f t="shared" si="1"/>
        <v>55.41666666666667</v>
      </c>
    </row>
    <row r="68" spans="2:8" ht="13.5">
      <c r="B68" s="6" t="s">
        <v>97</v>
      </c>
      <c r="C68" s="6" t="s">
        <v>98</v>
      </c>
      <c r="D68" s="3" t="s">
        <v>20</v>
      </c>
      <c r="E68" s="7">
        <v>79</v>
      </c>
      <c r="F68" s="3" t="s">
        <v>11</v>
      </c>
      <c r="G68" s="8">
        <v>0</v>
      </c>
      <c r="H68" s="9">
        <f t="shared" si="1"/>
        <v>65.83333333333334</v>
      </c>
    </row>
    <row r="69" spans="2:8" ht="13.5">
      <c r="B69" s="6" t="s">
        <v>97</v>
      </c>
      <c r="C69" s="6" t="s">
        <v>99</v>
      </c>
      <c r="D69" s="3" t="s">
        <v>20</v>
      </c>
      <c r="E69" s="7">
        <v>77</v>
      </c>
      <c r="F69" s="3" t="s">
        <v>11</v>
      </c>
      <c r="G69" s="8">
        <v>0</v>
      </c>
      <c r="H69" s="9">
        <f t="shared" si="1"/>
        <v>64.16666666666667</v>
      </c>
    </row>
    <row r="70" spans="2:8" ht="13.5">
      <c r="B70" s="6" t="s">
        <v>97</v>
      </c>
      <c r="C70" s="6" t="s">
        <v>100</v>
      </c>
      <c r="D70" s="3" t="s">
        <v>20</v>
      </c>
      <c r="E70" s="7">
        <v>75</v>
      </c>
      <c r="F70" s="3" t="s">
        <v>11</v>
      </c>
      <c r="G70" s="8">
        <v>0</v>
      </c>
      <c r="H70" s="9">
        <f t="shared" si="1"/>
        <v>62.5</v>
      </c>
    </row>
    <row r="71" spans="2:8" ht="13.5">
      <c r="B71" s="6" t="s">
        <v>101</v>
      </c>
      <c r="C71" s="6" t="s">
        <v>102</v>
      </c>
      <c r="D71" s="3" t="s">
        <v>20</v>
      </c>
      <c r="E71" s="7">
        <v>78.5</v>
      </c>
      <c r="F71" s="3" t="s">
        <v>11</v>
      </c>
      <c r="G71" s="8">
        <v>0</v>
      </c>
      <c r="H71" s="9">
        <f t="shared" si="1"/>
        <v>65.41666666666667</v>
      </c>
    </row>
    <row r="72" spans="2:8" ht="13.5">
      <c r="B72" s="10" t="s">
        <v>101</v>
      </c>
      <c r="C72" s="10" t="s">
        <v>103</v>
      </c>
      <c r="D72" s="11" t="s">
        <v>20</v>
      </c>
      <c r="E72" s="12">
        <v>69.5</v>
      </c>
      <c r="F72" s="11" t="s">
        <v>11</v>
      </c>
      <c r="G72" s="13">
        <v>0</v>
      </c>
      <c r="H72" s="9">
        <f t="shared" si="1"/>
        <v>57.91666666666667</v>
      </c>
    </row>
    <row r="73" spans="2:8" ht="13.5">
      <c r="B73" s="6" t="s">
        <v>101</v>
      </c>
      <c r="C73" s="6" t="s">
        <v>104</v>
      </c>
      <c r="D73" s="3" t="s">
        <v>20</v>
      </c>
      <c r="E73" s="7">
        <v>67</v>
      </c>
      <c r="F73" s="3" t="s">
        <v>11</v>
      </c>
      <c r="G73" s="7">
        <v>0</v>
      </c>
      <c r="H73" s="9">
        <f t="shared" si="1"/>
        <v>55.833333333333336</v>
      </c>
    </row>
    <row r="74" spans="2:8" ht="13.5">
      <c r="B74" s="6" t="s">
        <v>105</v>
      </c>
      <c r="C74" s="6" t="s">
        <v>106</v>
      </c>
      <c r="D74" s="3" t="s">
        <v>20</v>
      </c>
      <c r="E74" s="7">
        <v>73.5</v>
      </c>
      <c r="F74" s="3" t="s">
        <v>107</v>
      </c>
      <c r="G74" s="7">
        <v>76</v>
      </c>
      <c r="H74" s="14">
        <f>E74*0.4/1.2+G74*0.6/1.2</f>
        <v>62.5</v>
      </c>
    </row>
    <row r="75" spans="2:8" ht="13.5">
      <c r="B75" s="6" t="s">
        <v>105</v>
      </c>
      <c r="C75" s="6" t="s">
        <v>108</v>
      </c>
      <c r="D75" s="3" t="s">
        <v>20</v>
      </c>
      <c r="E75" s="7">
        <v>79</v>
      </c>
      <c r="F75" s="3" t="s">
        <v>107</v>
      </c>
      <c r="G75" s="7">
        <v>68.75</v>
      </c>
      <c r="H75" s="14">
        <f>E75*0.4/1.2+G75*0.6/1.2</f>
        <v>60.708333333333336</v>
      </c>
    </row>
    <row r="76" spans="2:8" ht="13.5">
      <c r="B76" s="6" t="s">
        <v>105</v>
      </c>
      <c r="C76" s="6" t="s">
        <v>109</v>
      </c>
      <c r="D76" s="15" t="s">
        <v>20</v>
      </c>
      <c r="E76" s="7">
        <v>66</v>
      </c>
      <c r="F76" s="15" t="s">
        <v>107</v>
      </c>
      <c r="G76" s="7">
        <v>70.75</v>
      </c>
      <c r="H76" s="14">
        <f>E76*0.4/1.2+G76*0.6/1.2</f>
        <v>57.375</v>
      </c>
    </row>
    <row r="77" spans="2:8" ht="13.5">
      <c r="B77" s="6" t="s">
        <v>110</v>
      </c>
      <c r="C77" s="6" t="s">
        <v>111</v>
      </c>
      <c r="D77" s="3" t="s">
        <v>10</v>
      </c>
      <c r="E77" s="7">
        <v>84</v>
      </c>
      <c r="F77" s="3" t="s">
        <v>11</v>
      </c>
      <c r="G77" s="7">
        <v>0</v>
      </c>
      <c r="H77" s="14">
        <f>E77/1.2</f>
        <v>70</v>
      </c>
    </row>
    <row r="78" spans="2:8" ht="13.5">
      <c r="B78" s="6" t="s">
        <v>110</v>
      </c>
      <c r="C78" s="6" t="s">
        <v>112</v>
      </c>
      <c r="D78" s="3" t="s">
        <v>10</v>
      </c>
      <c r="E78" s="7">
        <v>73</v>
      </c>
      <c r="F78" s="3" t="s">
        <v>11</v>
      </c>
      <c r="G78" s="7">
        <v>0</v>
      </c>
      <c r="H78" s="14">
        <f aca="true" t="shared" si="2" ref="H78:H92">E78/1.2</f>
        <v>60.833333333333336</v>
      </c>
    </row>
    <row r="79" spans="2:8" ht="13.5">
      <c r="B79" s="16" t="s">
        <v>113</v>
      </c>
      <c r="C79" s="16" t="s">
        <v>114</v>
      </c>
      <c r="D79" s="17" t="s">
        <v>10</v>
      </c>
      <c r="E79" s="18">
        <v>85</v>
      </c>
      <c r="F79" s="17" t="s">
        <v>11</v>
      </c>
      <c r="G79" s="19">
        <v>0</v>
      </c>
      <c r="H79" s="14">
        <f t="shared" si="2"/>
        <v>70.83333333333334</v>
      </c>
    </row>
    <row r="80" spans="2:8" ht="13.5">
      <c r="B80" s="6" t="s">
        <v>113</v>
      </c>
      <c r="C80" s="6" t="s">
        <v>115</v>
      </c>
      <c r="D80" s="3" t="s">
        <v>10</v>
      </c>
      <c r="E80" s="7">
        <v>80</v>
      </c>
      <c r="F80" s="3" t="s">
        <v>11</v>
      </c>
      <c r="G80" s="8">
        <v>0</v>
      </c>
      <c r="H80" s="14">
        <f t="shared" si="2"/>
        <v>66.66666666666667</v>
      </c>
    </row>
    <row r="81" spans="2:8" ht="13.5">
      <c r="B81" s="6" t="s">
        <v>113</v>
      </c>
      <c r="C81" s="6" t="s">
        <v>116</v>
      </c>
      <c r="D81" s="3" t="s">
        <v>10</v>
      </c>
      <c r="E81" s="7">
        <v>78.5</v>
      </c>
      <c r="F81" s="3" t="s">
        <v>11</v>
      </c>
      <c r="G81" s="8">
        <v>0</v>
      </c>
      <c r="H81" s="14">
        <f t="shared" si="2"/>
        <v>65.41666666666667</v>
      </c>
    </row>
    <row r="82" spans="2:8" ht="13.5">
      <c r="B82" s="6" t="s">
        <v>117</v>
      </c>
      <c r="C82" s="6" t="s">
        <v>118</v>
      </c>
      <c r="D82" s="3" t="s">
        <v>10</v>
      </c>
      <c r="E82" s="7">
        <v>79</v>
      </c>
      <c r="F82" s="3" t="s">
        <v>11</v>
      </c>
      <c r="G82" s="8">
        <v>0</v>
      </c>
      <c r="H82" s="14">
        <f t="shared" si="2"/>
        <v>65.83333333333334</v>
      </c>
    </row>
    <row r="83" spans="2:8" ht="13.5">
      <c r="B83" s="6" t="s">
        <v>117</v>
      </c>
      <c r="C83" s="6" t="s">
        <v>119</v>
      </c>
      <c r="D83" s="3" t="s">
        <v>10</v>
      </c>
      <c r="E83" s="7">
        <v>76</v>
      </c>
      <c r="F83" s="3" t="s">
        <v>11</v>
      </c>
      <c r="G83" s="8">
        <v>0</v>
      </c>
      <c r="H83" s="14">
        <f t="shared" si="2"/>
        <v>63.333333333333336</v>
      </c>
    </row>
    <row r="84" spans="2:8" ht="13.5">
      <c r="B84" s="6" t="s">
        <v>117</v>
      </c>
      <c r="C84" s="6" t="s">
        <v>120</v>
      </c>
      <c r="D84" s="3" t="s">
        <v>10</v>
      </c>
      <c r="E84" s="7">
        <v>75.5</v>
      </c>
      <c r="F84" s="3" t="s">
        <v>11</v>
      </c>
      <c r="G84" s="8">
        <v>0</v>
      </c>
      <c r="H84" s="14">
        <f t="shared" si="2"/>
        <v>62.91666666666667</v>
      </c>
    </row>
    <row r="85" spans="2:8" ht="13.5">
      <c r="B85" s="6" t="s">
        <v>121</v>
      </c>
      <c r="C85" s="6" t="s">
        <v>122</v>
      </c>
      <c r="D85" s="3" t="s">
        <v>20</v>
      </c>
      <c r="E85" s="7">
        <v>80</v>
      </c>
      <c r="F85" s="3" t="s">
        <v>11</v>
      </c>
      <c r="G85" s="8">
        <v>0</v>
      </c>
      <c r="H85" s="14">
        <f t="shared" si="2"/>
        <v>66.66666666666667</v>
      </c>
    </row>
    <row r="86" spans="2:8" ht="13.5">
      <c r="B86" s="6" t="s">
        <v>121</v>
      </c>
      <c r="C86" s="6" t="s">
        <v>123</v>
      </c>
      <c r="D86" s="3" t="s">
        <v>20</v>
      </c>
      <c r="E86" s="7">
        <v>80</v>
      </c>
      <c r="F86" s="3" t="s">
        <v>11</v>
      </c>
      <c r="G86" s="8">
        <v>0</v>
      </c>
      <c r="H86" s="14">
        <f t="shared" si="2"/>
        <v>66.66666666666667</v>
      </c>
    </row>
    <row r="87" spans="2:8" ht="13.5">
      <c r="B87" s="6" t="s">
        <v>121</v>
      </c>
      <c r="C87" s="6" t="s">
        <v>124</v>
      </c>
      <c r="D87" s="3" t="s">
        <v>20</v>
      </c>
      <c r="E87" s="7">
        <v>76</v>
      </c>
      <c r="F87" s="3" t="s">
        <v>11</v>
      </c>
      <c r="G87" s="8">
        <v>0</v>
      </c>
      <c r="H87" s="14">
        <f t="shared" si="2"/>
        <v>63.333333333333336</v>
      </c>
    </row>
    <row r="88" spans="2:8" ht="13.5">
      <c r="B88" s="6" t="s">
        <v>125</v>
      </c>
      <c r="C88" s="6" t="s">
        <v>126</v>
      </c>
      <c r="D88" s="3" t="s">
        <v>20</v>
      </c>
      <c r="E88" s="7">
        <v>78.5</v>
      </c>
      <c r="F88" s="3" t="s">
        <v>11</v>
      </c>
      <c r="G88" s="8">
        <v>0</v>
      </c>
      <c r="H88" s="14">
        <f t="shared" si="2"/>
        <v>65.41666666666667</v>
      </c>
    </row>
    <row r="89" spans="2:8" ht="13.5">
      <c r="B89" s="6" t="s">
        <v>125</v>
      </c>
      <c r="C89" s="6" t="s">
        <v>127</v>
      </c>
      <c r="D89" s="3" t="s">
        <v>20</v>
      </c>
      <c r="E89" s="7">
        <v>71.5</v>
      </c>
      <c r="F89" s="3" t="s">
        <v>11</v>
      </c>
      <c r="G89" s="8">
        <v>0</v>
      </c>
      <c r="H89" s="14">
        <f t="shared" si="2"/>
        <v>59.583333333333336</v>
      </c>
    </row>
    <row r="90" spans="2:8" ht="13.5">
      <c r="B90" s="6" t="s">
        <v>128</v>
      </c>
      <c r="C90" s="6" t="s">
        <v>129</v>
      </c>
      <c r="D90" s="3" t="s">
        <v>20</v>
      </c>
      <c r="E90" s="7">
        <v>83.5</v>
      </c>
      <c r="F90" s="3" t="s">
        <v>11</v>
      </c>
      <c r="G90" s="8">
        <v>0</v>
      </c>
      <c r="H90" s="14">
        <f t="shared" si="2"/>
        <v>69.58333333333334</v>
      </c>
    </row>
    <row r="91" spans="2:8" ht="13.5">
      <c r="B91" s="6" t="s">
        <v>128</v>
      </c>
      <c r="C91" s="6" t="s">
        <v>130</v>
      </c>
      <c r="D91" s="3" t="s">
        <v>20</v>
      </c>
      <c r="E91" s="7">
        <v>83</v>
      </c>
      <c r="F91" s="3" t="s">
        <v>11</v>
      </c>
      <c r="G91" s="8">
        <v>0</v>
      </c>
      <c r="H91" s="14">
        <f t="shared" si="2"/>
        <v>69.16666666666667</v>
      </c>
    </row>
    <row r="92" spans="2:8" ht="13.5">
      <c r="B92" s="6" t="s">
        <v>128</v>
      </c>
      <c r="C92" s="6" t="s">
        <v>131</v>
      </c>
      <c r="D92" s="3" t="s">
        <v>20</v>
      </c>
      <c r="E92" s="7">
        <v>82.5</v>
      </c>
      <c r="F92" s="3" t="s">
        <v>11</v>
      </c>
      <c r="G92" s="8">
        <v>0</v>
      </c>
      <c r="H92" s="14">
        <f t="shared" si="2"/>
        <v>68.75</v>
      </c>
    </row>
    <row r="93" spans="2:8" ht="13.5">
      <c r="B93" s="6" t="s">
        <v>132</v>
      </c>
      <c r="C93" s="6" t="s">
        <v>133</v>
      </c>
      <c r="D93" s="3" t="s">
        <v>20</v>
      </c>
      <c r="E93" s="7">
        <v>76.5</v>
      </c>
      <c r="F93" s="3" t="s">
        <v>134</v>
      </c>
      <c r="G93" s="8">
        <v>72.5</v>
      </c>
      <c r="H93" s="14">
        <f>E93*0.4/1.2+G93*0.6/1.2</f>
        <v>61.75</v>
      </c>
    </row>
    <row r="94" spans="2:8" ht="13.5">
      <c r="B94" s="6" t="s">
        <v>135</v>
      </c>
      <c r="C94" s="6" t="s">
        <v>136</v>
      </c>
      <c r="D94" s="3" t="s">
        <v>20</v>
      </c>
      <c r="E94" s="7">
        <v>75.5</v>
      </c>
      <c r="F94" s="3" t="s">
        <v>11</v>
      </c>
      <c r="G94" s="8">
        <v>0</v>
      </c>
      <c r="H94" s="9">
        <f>E94/1.2</f>
        <v>62.91666666666667</v>
      </c>
    </row>
    <row r="95" spans="2:8" ht="13.5">
      <c r="B95" s="6" t="s">
        <v>135</v>
      </c>
      <c r="C95" s="6" t="s">
        <v>137</v>
      </c>
      <c r="D95" s="3" t="s">
        <v>20</v>
      </c>
      <c r="E95" s="7">
        <v>69.5</v>
      </c>
      <c r="F95" s="3" t="s">
        <v>11</v>
      </c>
      <c r="G95" s="8">
        <v>0</v>
      </c>
      <c r="H95" s="9">
        <f aca="true" t="shared" si="3" ref="H95:H105">E95/1.2</f>
        <v>57.91666666666667</v>
      </c>
    </row>
    <row r="96" spans="2:8" ht="13.5">
      <c r="B96" s="6" t="s">
        <v>135</v>
      </c>
      <c r="C96" s="6" t="s">
        <v>138</v>
      </c>
      <c r="D96" s="3" t="s">
        <v>20</v>
      </c>
      <c r="E96" s="7">
        <v>67</v>
      </c>
      <c r="F96" s="3" t="s">
        <v>11</v>
      </c>
      <c r="G96" s="8">
        <v>0</v>
      </c>
      <c r="H96" s="9">
        <f t="shared" si="3"/>
        <v>55.833333333333336</v>
      </c>
    </row>
    <row r="97" spans="2:8" ht="13.5">
      <c r="B97" s="6" t="s">
        <v>139</v>
      </c>
      <c r="C97" s="6" t="s">
        <v>140</v>
      </c>
      <c r="D97" s="3" t="s">
        <v>20</v>
      </c>
      <c r="E97" s="7">
        <v>73.5</v>
      </c>
      <c r="F97" s="3" t="s">
        <v>11</v>
      </c>
      <c r="G97" s="8">
        <v>0</v>
      </c>
      <c r="H97" s="9">
        <f t="shared" si="3"/>
        <v>61.25</v>
      </c>
    </row>
    <row r="98" spans="2:8" ht="13.5">
      <c r="B98" s="6" t="s">
        <v>139</v>
      </c>
      <c r="C98" s="6" t="s">
        <v>141</v>
      </c>
      <c r="D98" s="3" t="s">
        <v>20</v>
      </c>
      <c r="E98" s="7">
        <v>71.5</v>
      </c>
      <c r="F98" s="3" t="s">
        <v>11</v>
      </c>
      <c r="G98" s="8">
        <v>0</v>
      </c>
      <c r="H98" s="9">
        <f t="shared" si="3"/>
        <v>59.583333333333336</v>
      </c>
    </row>
    <row r="99" spans="2:8" ht="13.5">
      <c r="B99" s="6" t="s">
        <v>139</v>
      </c>
      <c r="C99" s="6" t="s">
        <v>142</v>
      </c>
      <c r="D99" s="3" t="s">
        <v>20</v>
      </c>
      <c r="E99" s="7">
        <v>63</v>
      </c>
      <c r="F99" s="3" t="s">
        <v>11</v>
      </c>
      <c r="G99" s="8">
        <v>0</v>
      </c>
      <c r="H99" s="9">
        <f t="shared" si="3"/>
        <v>52.5</v>
      </c>
    </row>
    <row r="100" spans="2:8" ht="13.5">
      <c r="B100" s="6" t="s">
        <v>143</v>
      </c>
      <c r="C100" s="6" t="s">
        <v>144</v>
      </c>
      <c r="D100" s="3" t="s">
        <v>20</v>
      </c>
      <c r="E100" s="7">
        <v>70.5</v>
      </c>
      <c r="F100" s="3" t="s">
        <v>11</v>
      </c>
      <c r="G100" s="8">
        <v>0</v>
      </c>
      <c r="H100" s="9">
        <f t="shared" si="3"/>
        <v>58.75</v>
      </c>
    </row>
    <row r="101" spans="2:8" ht="13.5">
      <c r="B101" s="6" t="s">
        <v>143</v>
      </c>
      <c r="C101" s="6" t="s">
        <v>145</v>
      </c>
      <c r="D101" s="3" t="s">
        <v>20</v>
      </c>
      <c r="E101" s="7">
        <v>68.5</v>
      </c>
      <c r="F101" s="3" t="s">
        <v>11</v>
      </c>
      <c r="G101" s="8">
        <v>0</v>
      </c>
      <c r="H101" s="9">
        <f t="shared" si="3"/>
        <v>57.083333333333336</v>
      </c>
    </row>
    <row r="102" spans="2:8" ht="13.5">
      <c r="B102" s="6" t="s">
        <v>143</v>
      </c>
      <c r="C102" s="6" t="s">
        <v>146</v>
      </c>
      <c r="D102" s="3" t="s">
        <v>20</v>
      </c>
      <c r="E102" s="7">
        <v>62.5</v>
      </c>
      <c r="F102" s="3" t="s">
        <v>11</v>
      </c>
      <c r="G102" s="8">
        <v>0</v>
      </c>
      <c r="H102" s="9">
        <f t="shared" si="3"/>
        <v>52.083333333333336</v>
      </c>
    </row>
    <row r="103" spans="2:8" ht="13.5">
      <c r="B103" s="6" t="s">
        <v>147</v>
      </c>
      <c r="C103" s="6" t="s">
        <v>148</v>
      </c>
      <c r="D103" s="3" t="s">
        <v>20</v>
      </c>
      <c r="E103" s="7">
        <v>77.5</v>
      </c>
      <c r="F103" s="3" t="s">
        <v>11</v>
      </c>
      <c r="G103" s="8">
        <v>0</v>
      </c>
      <c r="H103" s="9">
        <f t="shared" si="3"/>
        <v>64.58333333333334</v>
      </c>
    </row>
    <row r="104" spans="2:8" ht="13.5">
      <c r="B104" s="6" t="s">
        <v>147</v>
      </c>
      <c r="C104" s="6" t="s">
        <v>149</v>
      </c>
      <c r="D104" s="3" t="s">
        <v>20</v>
      </c>
      <c r="E104" s="7">
        <v>67.5</v>
      </c>
      <c r="F104" s="3" t="s">
        <v>11</v>
      </c>
      <c r="G104" s="8">
        <v>0</v>
      </c>
      <c r="H104" s="9">
        <f t="shared" si="3"/>
        <v>56.25</v>
      </c>
    </row>
    <row r="105" spans="2:8" ht="13.5">
      <c r="B105" s="6" t="s">
        <v>147</v>
      </c>
      <c r="C105" s="6" t="s">
        <v>150</v>
      </c>
      <c r="D105" s="3" t="s">
        <v>20</v>
      </c>
      <c r="E105" s="7">
        <v>66.5</v>
      </c>
      <c r="F105" s="3" t="s">
        <v>11</v>
      </c>
      <c r="G105" s="8">
        <v>0</v>
      </c>
      <c r="H105" s="9">
        <f t="shared" si="3"/>
        <v>55.41666666666667</v>
      </c>
    </row>
  </sheetData>
  <sheetProtection/>
  <mergeCells count="1">
    <mergeCell ref="B2:H2"/>
  </mergeCells>
  <conditionalFormatting sqref="G94:G105 G77:G92 G39:G73 G5:G37">
    <cfRule type="cellIs" priority="1" dxfId="0" operator="greaterThanOrEqual" stopIfTrue="1">
      <formula>60</formula>
    </cfRule>
  </conditionalFormatting>
  <conditionalFormatting sqref="E5:E105">
    <cfRule type="cellIs" priority="1" dxfId="1" operator="lessThan" stopIfTrue="1">
      <formula>60</formula>
    </cfRule>
  </conditionalFormatting>
  <printOptions/>
  <pageMargins left="0.24" right="0.39" top="0.43" bottom="0.63" header="0.3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2016-06-16T06:47:31Z</dcterms:created>
  <dcterms:modified xsi:type="dcterms:W3CDTF">2016-06-17T02:54:46Z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