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笔试成绩" sheetId="1" r:id="rId1"/>
  </sheets>
  <definedNames>
    <definedName name="_xlnm.Print_Titles" localSheetId="0">'笔试成绩'!$2:$2</definedName>
  </definedNames>
  <calcPr fullCalcOnLoad="1"/>
</workbook>
</file>

<file path=xl/sharedStrings.xml><?xml version="1.0" encoding="utf-8"?>
<sst xmlns="http://schemas.openxmlformats.org/spreadsheetml/2006/main" count="60" uniqueCount="57">
  <si>
    <t>2022年下半年阜阳市市直部分事业单位公开招聘工作人员资格复审人员名单</t>
  </si>
  <si>
    <t>岗位代码</t>
  </si>
  <si>
    <t>准考证号</t>
  </si>
  <si>
    <t>综合应用
能力成绩</t>
  </si>
  <si>
    <t>综合文字材料
写作能力成绩</t>
  </si>
  <si>
    <t>笔试成绩</t>
  </si>
  <si>
    <t>备注</t>
  </si>
  <si>
    <t>060006010108</t>
  </si>
  <si>
    <t>060006010126</t>
  </si>
  <si>
    <t>060006010205</t>
  </si>
  <si>
    <t>060006010406</t>
  </si>
  <si>
    <t>加分</t>
  </si>
  <si>
    <t>060006010313</t>
  </si>
  <si>
    <t>060006010305</t>
  </si>
  <si>
    <t>060006010501</t>
  </si>
  <si>
    <t>060006010419</t>
  </si>
  <si>
    <t>060006010528</t>
  </si>
  <si>
    <t>060006010921</t>
  </si>
  <si>
    <t>060006010806</t>
  </si>
  <si>
    <t>060006010814</t>
  </si>
  <si>
    <t>060006010920</t>
  </si>
  <si>
    <t>060006010807</t>
  </si>
  <si>
    <t>060006010804</t>
  </si>
  <si>
    <t>060006010618</t>
  </si>
  <si>
    <t>060006010916</t>
  </si>
  <si>
    <t>060006010823</t>
  </si>
  <si>
    <t>060006011201</t>
  </si>
  <si>
    <t>060006011025</t>
  </si>
  <si>
    <t>060006011217</t>
  </si>
  <si>
    <t>060006011501</t>
  </si>
  <si>
    <t>060006011326</t>
  </si>
  <si>
    <t>060006011312</t>
  </si>
  <si>
    <t>060006011409</t>
  </si>
  <si>
    <t>060006011713</t>
  </si>
  <si>
    <t>060006011707</t>
  </si>
  <si>
    <t>060006011527</t>
  </si>
  <si>
    <t>060006011708</t>
  </si>
  <si>
    <t>060006011709</t>
  </si>
  <si>
    <t>060006011801</t>
  </si>
  <si>
    <t>060006011815</t>
  </si>
  <si>
    <t>060006011916</t>
  </si>
  <si>
    <t>060006011804</t>
  </si>
  <si>
    <t>060006012015</t>
  </si>
  <si>
    <t>060006012010</t>
  </si>
  <si>
    <t>060006012028</t>
  </si>
  <si>
    <t>060006012113</t>
  </si>
  <si>
    <t>060006012314</t>
  </si>
  <si>
    <t>060006012214</t>
  </si>
  <si>
    <t>060006012402</t>
  </si>
  <si>
    <t>060006012329</t>
  </si>
  <si>
    <t>060006012318</t>
  </si>
  <si>
    <t>060006012713</t>
  </si>
  <si>
    <t>060006012528</t>
  </si>
  <si>
    <t>060006012617</t>
  </si>
  <si>
    <t>060006013004</t>
  </si>
  <si>
    <t>060006012822</t>
  </si>
  <si>
    <t>060006012814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</si>
</sst>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6"/>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xf>
    <xf numFmtId="0" fontId="0" fillId="0" borderId="0" xfId="0" applyNumberForma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9" xfId="0" applyBorder="1" applyAlignment="1">
      <alignment horizontal="center" vertical="center"/>
    </xf>
    <xf numFmtId="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9" xfId="0" applyBorder="1" applyAlignment="1">
      <alignment vertical="center"/>
    </xf>
    <xf numFmtId="0"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1"/>
  <sheetViews>
    <sheetView tabSelected="1" workbookViewId="0" topLeftCell="A1">
      <selection activeCell="G13" sqref="G13"/>
    </sheetView>
  </sheetViews>
  <sheetFormatPr defaultColWidth="8.75390625" defaultRowHeight="14.25"/>
  <cols>
    <col min="1" max="1" width="14.375" style="1" customWidth="1"/>
    <col min="2" max="2" width="21.625" style="1" customWidth="1"/>
    <col min="3" max="3" width="14.75390625" style="2" customWidth="1"/>
    <col min="4" max="4" width="12.625" style="1" customWidth="1"/>
    <col min="5" max="5" width="17.00390625" style="1" customWidth="1"/>
    <col min="6" max="6" width="17.50390625" style="0" customWidth="1"/>
  </cols>
  <sheetData>
    <row r="1" spans="1:6" ht="46.5" customHeight="1">
      <c r="A1" s="3" t="s">
        <v>0</v>
      </c>
      <c r="B1" s="4"/>
      <c r="C1" s="4"/>
      <c r="D1" s="4"/>
      <c r="E1" s="4"/>
      <c r="F1" s="4"/>
    </row>
    <row r="2" spans="1:6" ht="27" customHeight="1">
      <c r="A2" s="5" t="s">
        <v>1</v>
      </c>
      <c r="B2" s="5" t="s">
        <v>2</v>
      </c>
      <c r="C2" s="6" t="s">
        <v>3</v>
      </c>
      <c r="D2" s="7" t="s">
        <v>4</v>
      </c>
      <c r="E2" s="8" t="s">
        <v>5</v>
      </c>
      <c r="F2" s="9" t="s">
        <v>6</v>
      </c>
    </row>
    <row r="3" spans="1:6" ht="13.5" customHeight="1">
      <c r="A3" s="10" t="str">
        <f>"060101"</f>
        <v>060101</v>
      </c>
      <c r="B3" s="10" t="s">
        <v>7</v>
      </c>
      <c r="C3" s="11">
        <v>106</v>
      </c>
      <c r="D3" s="9">
        <v>124.2</v>
      </c>
      <c r="E3" s="9">
        <v>230.2</v>
      </c>
      <c r="F3" s="12"/>
    </row>
    <row r="4" spans="1:6" ht="13.5" customHeight="1">
      <c r="A4" s="10" t="str">
        <f>"060101"</f>
        <v>060101</v>
      </c>
      <c r="B4" s="10" t="s">
        <v>8</v>
      </c>
      <c r="C4" s="11">
        <v>120.5</v>
      </c>
      <c r="D4" s="9">
        <v>105</v>
      </c>
      <c r="E4" s="9">
        <v>225.5</v>
      </c>
      <c r="F4" s="12"/>
    </row>
    <row r="5" spans="1:6" ht="13.5" customHeight="1">
      <c r="A5" s="10" t="str">
        <f>"060101"</f>
        <v>060101</v>
      </c>
      <c r="B5" s="10" t="s">
        <v>9</v>
      </c>
      <c r="C5" s="11">
        <v>118.5</v>
      </c>
      <c r="D5" s="9">
        <v>103.6</v>
      </c>
      <c r="E5" s="9">
        <v>222.1</v>
      </c>
      <c r="F5" s="12"/>
    </row>
    <row r="6" spans="1:6" ht="13.5" customHeight="1">
      <c r="A6" s="10" t="str">
        <f>"060102"</f>
        <v>060102</v>
      </c>
      <c r="B6" s="10" t="s">
        <v>10</v>
      </c>
      <c r="C6" s="13">
        <v>113</v>
      </c>
      <c r="D6" s="9">
        <v>114</v>
      </c>
      <c r="E6" s="9">
        <v>227</v>
      </c>
      <c r="F6" s="12" t="s">
        <v>11</v>
      </c>
    </row>
    <row r="7" spans="1:6" ht="13.5" customHeight="1">
      <c r="A7" s="10" t="str">
        <f>"060102"</f>
        <v>060102</v>
      </c>
      <c r="B7" s="10" t="s">
        <v>12</v>
      </c>
      <c r="C7" s="11">
        <v>109</v>
      </c>
      <c r="D7" s="9">
        <v>114.2</v>
      </c>
      <c r="E7" s="9">
        <v>223.2</v>
      </c>
      <c r="F7" s="12"/>
    </row>
    <row r="8" spans="1:6" ht="13.5" customHeight="1">
      <c r="A8" s="10" t="str">
        <f>"060102"</f>
        <v>060102</v>
      </c>
      <c r="B8" s="10" t="s">
        <v>13</v>
      </c>
      <c r="C8" s="13">
        <v>115.5</v>
      </c>
      <c r="D8" s="9">
        <v>102.4</v>
      </c>
      <c r="E8" s="9">
        <v>217.9</v>
      </c>
      <c r="F8" s="12" t="s">
        <v>11</v>
      </c>
    </row>
    <row r="9" spans="1:6" ht="13.5" customHeight="1">
      <c r="A9" s="10" t="str">
        <f>"060103"</f>
        <v>060103</v>
      </c>
      <c r="B9" s="10" t="s">
        <v>14</v>
      </c>
      <c r="C9" s="11">
        <v>110</v>
      </c>
      <c r="D9" s="9">
        <v>116</v>
      </c>
      <c r="E9" s="9">
        <v>226</v>
      </c>
      <c r="F9" s="12"/>
    </row>
    <row r="10" spans="1:6" ht="13.5" customHeight="1">
      <c r="A10" s="10" t="str">
        <f>"060103"</f>
        <v>060103</v>
      </c>
      <c r="B10" s="10" t="s">
        <v>15</v>
      </c>
      <c r="C10" s="11">
        <v>112.5</v>
      </c>
      <c r="D10" s="9">
        <v>95.2</v>
      </c>
      <c r="E10" s="9">
        <v>207.7</v>
      </c>
      <c r="F10" s="12"/>
    </row>
    <row r="11" spans="1:6" ht="13.5" customHeight="1">
      <c r="A11" s="10" t="str">
        <f>"060103"</f>
        <v>060103</v>
      </c>
      <c r="B11" s="10" t="s">
        <v>16</v>
      </c>
      <c r="C11" s="11">
        <v>108.5</v>
      </c>
      <c r="D11" s="9">
        <v>98.6</v>
      </c>
      <c r="E11" s="9">
        <v>207.1</v>
      </c>
      <c r="F11" s="12"/>
    </row>
    <row r="12" spans="1:6" ht="13.5" customHeight="1">
      <c r="A12" s="10" t="str">
        <f aca="true" t="shared" si="0" ref="A12:A75">"060104"</f>
        <v>060104</v>
      </c>
      <c r="B12" s="10" t="s">
        <v>17</v>
      </c>
      <c r="C12" s="11">
        <v>118</v>
      </c>
      <c r="D12" s="9">
        <v>120.2</v>
      </c>
      <c r="E12" s="9">
        <v>238.2</v>
      </c>
      <c r="F12" s="12"/>
    </row>
    <row r="13" spans="1:6" ht="13.5" customHeight="1">
      <c r="A13" s="10" t="str">
        <f t="shared" si="0"/>
        <v>060104</v>
      </c>
      <c r="B13" s="10" t="s">
        <v>18</v>
      </c>
      <c r="C13" s="11">
        <v>117.5</v>
      </c>
      <c r="D13" s="9">
        <v>114.6</v>
      </c>
      <c r="E13" s="9">
        <v>232.1</v>
      </c>
      <c r="F13" s="12"/>
    </row>
    <row r="14" spans="1:6" ht="13.5" customHeight="1">
      <c r="A14" s="10" t="str">
        <f t="shared" si="0"/>
        <v>060104</v>
      </c>
      <c r="B14" s="10" t="s">
        <v>19</v>
      </c>
      <c r="C14" s="11">
        <v>94</v>
      </c>
      <c r="D14" s="9">
        <v>130</v>
      </c>
      <c r="E14" s="9">
        <v>224</v>
      </c>
      <c r="F14" s="12"/>
    </row>
    <row r="15" spans="1:6" ht="13.5" customHeight="1">
      <c r="A15" s="10" t="str">
        <f t="shared" si="0"/>
        <v>060104</v>
      </c>
      <c r="B15" s="10" t="s">
        <v>20</v>
      </c>
      <c r="C15" s="11">
        <v>121</v>
      </c>
      <c r="D15" s="9">
        <v>95.8</v>
      </c>
      <c r="E15" s="9">
        <v>216.8</v>
      </c>
      <c r="F15" s="12"/>
    </row>
    <row r="16" spans="1:6" ht="13.5" customHeight="1">
      <c r="A16" s="10" t="str">
        <f t="shared" si="0"/>
        <v>060104</v>
      </c>
      <c r="B16" s="10" t="s">
        <v>21</v>
      </c>
      <c r="C16" s="11">
        <v>106</v>
      </c>
      <c r="D16" s="9">
        <v>109.2</v>
      </c>
      <c r="E16" s="9">
        <v>215.2</v>
      </c>
      <c r="F16" s="12"/>
    </row>
    <row r="17" spans="1:6" ht="13.5" customHeight="1">
      <c r="A17" s="10" t="str">
        <f t="shared" si="0"/>
        <v>060104</v>
      </c>
      <c r="B17" s="10" t="s">
        <v>22</v>
      </c>
      <c r="C17" s="11">
        <v>111</v>
      </c>
      <c r="D17" s="9">
        <v>103.6</v>
      </c>
      <c r="E17" s="9">
        <v>214.6</v>
      </c>
      <c r="F17" s="12"/>
    </row>
    <row r="18" spans="1:6" ht="13.5" customHeight="1">
      <c r="A18" s="10" t="str">
        <f t="shared" si="0"/>
        <v>060104</v>
      </c>
      <c r="B18" s="10" t="s">
        <v>23</v>
      </c>
      <c r="C18" s="11">
        <v>115</v>
      </c>
      <c r="D18" s="9">
        <v>98.8</v>
      </c>
      <c r="E18" s="9">
        <v>213.8</v>
      </c>
      <c r="F18" s="12"/>
    </row>
    <row r="19" spans="1:6" ht="13.5" customHeight="1">
      <c r="A19" s="10" t="str">
        <f t="shared" si="0"/>
        <v>060104</v>
      </c>
      <c r="B19" s="10" t="s">
        <v>24</v>
      </c>
      <c r="C19" s="11">
        <v>119</v>
      </c>
      <c r="D19" s="9">
        <v>94.2</v>
      </c>
      <c r="E19" s="9">
        <v>213.2</v>
      </c>
      <c r="F19" s="12"/>
    </row>
    <row r="20" spans="1:6" ht="13.5" customHeight="1">
      <c r="A20" s="10" t="str">
        <f t="shared" si="0"/>
        <v>060104</v>
      </c>
      <c r="B20" s="10" t="s">
        <v>25</v>
      </c>
      <c r="C20" s="11">
        <v>112.5</v>
      </c>
      <c r="D20" s="9">
        <v>100.6</v>
      </c>
      <c r="E20" s="9">
        <v>213.1</v>
      </c>
      <c r="F20" s="12"/>
    </row>
    <row r="21" spans="1:6" ht="13.5" customHeight="1">
      <c r="A21" s="10" t="str">
        <f>"060105"</f>
        <v>060105</v>
      </c>
      <c r="B21" s="10" t="s">
        <v>26</v>
      </c>
      <c r="C21" s="11">
        <v>114.5</v>
      </c>
      <c r="D21" s="9">
        <v>120.4</v>
      </c>
      <c r="E21" s="9">
        <v>234.9</v>
      </c>
      <c r="F21" s="12"/>
    </row>
    <row r="22" spans="1:6" ht="13.5" customHeight="1">
      <c r="A22" s="10" t="str">
        <f>"060105"</f>
        <v>060105</v>
      </c>
      <c r="B22" s="10" t="s">
        <v>27</v>
      </c>
      <c r="C22" s="11">
        <v>108</v>
      </c>
      <c r="D22" s="9">
        <v>114.2</v>
      </c>
      <c r="E22" s="9">
        <v>222.2</v>
      </c>
      <c r="F22" s="12"/>
    </row>
    <row r="23" spans="1:6" ht="13.5" customHeight="1">
      <c r="A23" s="10" t="str">
        <f>"060105"</f>
        <v>060105</v>
      </c>
      <c r="B23" s="10" t="s">
        <v>28</v>
      </c>
      <c r="C23" s="11">
        <v>116</v>
      </c>
      <c r="D23" s="9">
        <v>97</v>
      </c>
      <c r="E23" s="9">
        <v>213</v>
      </c>
      <c r="F23" s="12"/>
    </row>
    <row r="24" spans="1:6" ht="13.5" customHeight="1">
      <c r="A24" s="10" t="str">
        <f>"060106"</f>
        <v>060106</v>
      </c>
      <c r="B24" s="10" t="s">
        <v>29</v>
      </c>
      <c r="C24" s="11">
        <v>105</v>
      </c>
      <c r="D24" s="9">
        <v>109</v>
      </c>
      <c r="E24" s="9">
        <v>214</v>
      </c>
      <c r="F24" s="12"/>
    </row>
    <row r="25" spans="1:6" ht="13.5" customHeight="1">
      <c r="A25" s="10" t="str">
        <f>"060106"</f>
        <v>060106</v>
      </c>
      <c r="B25" s="10" t="s">
        <v>30</v>
      </c>
      <c r="C25" s="13">
        <v>109</v>
      </c>
      <c r="D25" s="9">
        <v>98.4</v>
      </c>
      <c r="E25" s="9">
        <v>207.4</v>
      </c>
      <c r="F25" s="12" t="s">
        <v>11</v>
      </c>
    </row>
    <row r="26" spans="1:6" ht="13.5" customHeight="1">
      <c r="A26" s="10" t="str">
        <f>"060106"</f>
        <v>060106</v>
      </c>
      <c r="B26" s="10" t="s">
        <v>31</v>
      </c>
      <c r="C26" s="11">
        <v>110.5</v>
      </c>
      <c r="D26" s="9">
        <v>95.6</v>
      </c>
      <c r="E26" s="9">
        <v>206.1</v>
      </c>
      <c r="F26" s="12"/>
    </row>
    <row r="27" spans="1:6" ht="13.5" customHeight="1">
      <c r="A27" s="10" t="str">
        <f>"060106"</f>
        <v>060106</v>
      </c>
      <c r="B27" s="10" t="s">
        <v>32</v>
      </c>
      <c r="C27" s="11">
        <v>113.5</v>
      </c>
      <c r="D27" s="9">
        <v>92.6</v>
      </c>
      <c r="E27" s="9">
        <v>206.1</v>
      </c>
      <c r="F27" s="12"/>
    </row>
    <row r="28" spans="1:6" ht="13.5" customHeight="1">
      <c r="A28" s="10" t="str">
        <f aca="true" t="shared" si="1" ref="A28:A33">"060107"</f>
        <v>060107</v>
      </c>
      <c r="B28" s="10" t="s">
        <v>33</v>
      </c>
      <c r="C28" s="11">
        <v>114.5</v>
      </c>
      <c r="D28" s="9">
        <v>118.6</v>
      </c>
      <c r="E28" s="9">
        <v>233.1</v>
      </c>
      <c r="F28" s="12"/>
    </row>
    <row r="29" spans="1:6" ht="13.5" customHeight="1">
      <c r="A29" s="10" t="str">
        <f t="shared" si="1"/>
        <v>060107</v>
      </c>
      <c r="B29" s="10" t="s">
        <v>34</v>
      </c>
      <c r="C29" s="11">
        <v>117.5</v>
      </c>
      <c r="D29" s="9">
        <v>110.2</v>
      </c>
      <c r="E29" s="9">
        <v>227.7</v>
      </c>
      <c r="F29" s="12"/>
    </row>
    <row r="30" spans="1:6" ht="13.5" customHeight="1">
      <c r="A30" s="10" t="str">
        <f t="shared" si="1"/>
        <v>060107</v>
      </c>
      <c r="B30" s="10" t="s">
        <v>35</v>
      </c>
      <c r="C30" s="11">
        <v>102.5</v>
      </c>
      <c r="D30" s="9">
        <v>114</v>
      </c>
      <c r="E30" s="9">
        <v>216.5</v>
      </c>
      <c r="F30" s="12"/>
    </row>
    <row r="31" spans="1:6" ht="13.5" customHeight="1">
      <c r="A31" s="10" t="str">
        <f t="shared" si="1"/>
        <v>060107</v>
      </c>
      <c r="B31" s="10" t="s">
        <v>36</v>
      </c>
      <c r="C31" s="11">
        <v>113.5</v>
      </c>
      <c r="D31" s="9">
        <v>102.8</v>
      </c>
      <c r="E31" s="9">
        <v>216.3</v>
      </c>
      <c r="F31" s="12"/>
    </row>
    <row r="32" spans="1:6" ht="13.5" customHeight="1">
      <c r="A32" s="10" t="str">
        <f t="shared" si="1"/>
        <v>060107</v>
      </c>
      <c r="B32" s="10" t="s">
        <v>37</v>
      </c>
      <c r="C32" s="11">
        <v>113</v>
      </c>
      <c r="D32" s="9">
        <v>102.6</v>
      </c>
      <c r="E32" s="9">
        <v>215.6</v>
      </c>
      <c r="F32" s="12"/>
    </row>
    <row r="33" spans="1:6" ht="13.5" customHeight="1">
      <c r="A33" s="10" t="str">
        <f t="shared" si="1"/>
        <v>060107</v>
      </c>
      <c r="B33" s="10" t="s">
        <v>38</v>
      </c>
      <c r="C33" s="11">
        <v>121.5</v>
      </c>
      <c r="D33" s="9">
        <v>93.4</v>
      </c>
      <c r="E33" s="9">
        <v>214.9</v>
      </c>
      <c r="F33" s="12"/>
    </row>
    <row r="34" spans="1:6" ht="13.5" customHeight="1">
      <c r="A34" s="10" t="str">
        <f>"060108"</f>
        <v>060108</v>
      </c>
      <c r="B34" s="10" t="s">
        <v>39</v>
      </c>
      <c r="C34" s="11">
        <v>122.5</v>
      </c>
      <c r="D34" s="9">
        <v>95.6</v>
      </c>
      <c r="E34" s="9">
        <v>218.1</v>
      </c>
      <c r="F34" s="12"/>
    </row>
    <row r="35" spans="1:6" ht="13.5" customHeight="1">
      <c r="A35" s="10" t="str">
        <f>"060108"</f>
        <v>060108</v>
      </c>
      <c r="B35" s="10" t="s">
        <v>40</v>
      </c>
      <c r="C35" s="11">
        <v>114</v>
      </c>
      <c r="D35" s="9">
        <v>100.4</v>
      </c>
      <c r="E35" s="9">
        <v>214.4</v>
      </c>
      <c r="F35" s="12"/>
    </row>
    <row r="36" spans="1:6" ht="13.5" customHeight="1">
      <c r="A36" s="10" t="str">
        <f>"060108"</f>
        <v>060108</v>
      </c>
      <c r="B36" s="10" t="s">
        <v>41</v>
      </c>
      <c r="C36" s="11">
        <v>105</v>
      </c>
      <c r="D36" s="9">
        <v>108.4</v>
      </c>
      <c r="E36" s="9">
        <v>213.4</v>
      </c>
      <c r="F36" s="12"/>
    </row>
    <row r="37" spans="1:6" ht="13.5" customHeight="1">
      <c r="A37" s="10" t="str">
        <f>"060109"</f>
        <v>060109</v>
      </c>
      <c r="B37" s="10" t="s">
        <v>42</v>
      </c>
      <c r="C37" s="11">
        <v>111</v>
      </c>
      <c r="D37" s="9">
        <v>114</v>
      </c>
      <c r="E37" s="9">
        <v>225</v>
      </c>
      <c r="F37" s="12"/>
    </row>
    <row r="38" spans="1:6" ht="13.5" customHeight="1">
      <c r="A38" s="10" t="str">
        <f>"060109"</f>
        <v>060109</v>
      </c>
      <c r="B38" s="10" t="s">
        <v>43</v>
      </c>
      <c r="C38" s="11">
        <v>110.5</v>
      </c>
      <c r="D38" s="9">
        <v>98.6</v>
      </c>
      <c r="E38" s="9">
        <v>209.1</v>
      </c>
      <c r="F38" s="12"/>
    </row>
    <row r="39" spans="1:6" ht="13.5" customHeight="1">
      <c r="A39" s="10" t="str">
        <f>"060109"</f>
        <v>060109</v>
      </c>
      <c r="B39" s="10" t="s">
        <v>44</v>
      </c>
      <c r="C39" s="11">
        <v>116.5</v>
      </c>
      <c r="D39" s="9">
        <v>90.8</v>
      </c>
      <c r="E39" s="9">
        <v>207.3</v>
      </c>
      <c r="F39" s="12"/>
    </row>
    <row r="40" spans="1:6" ht="13.5" customHeight="1">
      <c r="A40" s="10" t="str">
        <f>"060110"</f>
        <v>060110</v>
      </c>
      <c r="B40" s="10" t="s">
        <v>45</v>
      </c>
      <c r="C40" s="11">
        <v>113.5</v>
      </c>
      <c r="D40" s="9">
        <v>113</v>
      </c>
      <c r="E40" s="9">
        <v>226.5</v>
      </c>
      <c r="F40" s="12"/>
    </row>
    <row r="41" spans="1:6" ht="13.5" customHeight="1">
      <c r="A41" s="10" t="str">
        <f>"060110"</f>
        <v>060110</v>
      </c>
      <c r="B41" s="10" t="s">
        <v>46</v>
      </c>
      <c r="C41" s="11">
        <v>122</v>
      </c>
      <c r="D41" s="9">
        <v>99.2</v>
      </c>
      <c r="E41" s="9">
        <v>221.2</v>
      </c>
      <c r="F41" s="12"/>
    </row>
    <row r="42" spans="1:6" ht="13.5" customHeight="1">
      <c r="A42" s="10" t="str">
        <f>"060110"</f>
        <v>060110</v>
      </c>
      <c r="B42" s="10" t="s">
        <v>47</v>
      </c>
      <c r="C42" s="11">
        <v>123.5</v>
      </c>
      <c r="D42" s="9">
        <v>97.6</v>
      </c>
      <c r="E42" s="9">
        <v>221.1</v>
      </c>
      <c r="F42" s="12"/>
    </row>
    <row r="43" spans="1:6" ht="13.5" customHeight="1">
      <c r="A43" s="10" t="str">
        <f>"060111"</f>
        <v>060111</v>
      </c>
      <c r="B43" s="10" t="s">
        <v>48</v>
      </c>
      <c r="C43" s="11">
        <v>106</v>
      </c>
      <c r="D43" s="9">
        <v>117.6</v>
      </c>
      <c r="E43" s="9">
        <v>223.6</v>
      </c>
      <c r="F43" s="12"/>
    </row>
    <row r="44" spans="1:6" ht="13.5" customHeight="1">
      <c r="A44" s="10" t="str">
        <f>"060111"</f>
        <v>060111</v>
      </c>
      <c r="B44" s="10" t="s">
        <v>49</v>
      </c>
      <c r="C44" s="11">
        <v>118.5</v>
      </c>
      <c r="D44" s="9">
        <v>99.6</v>
      </c>
      <c r="E44" s="9">
        <v>218.1</v>
      </c>
      <c r="F44" s="12"/>
    </row>
    <row r="45" spans="1:6" ht="13.5" customHeight="1">
      <c r="A45" s="10" t="str">
        <f>"060111"</f>
        <v>060111</v>
      </c>
      <c r="B45" s="10" t="s">
        <v>50</v>
      </c>
      <c r="C45" s="11">
        <v>116</v>
      </c>
      <c r="D45" s="9">
        <v>100.8</v>
      </c>
      <c r="E45" s="9">
        <v>216.8</v>
      </c>
      <c r="F45" s="12"/>
    </row>
    <row r="46" spans="1:6" ht="13.5" customHeight="1">
      <c r="A46" s="10" t="str">
        <f>"060112"</f>
        <v>060112</v>
      </c>
      <c r="B46" s="10" t="s">
        <v>51</v>
      </c>
      <c r="C46" s="13">
        <v>108</v>
      </c>
      <c r="D46" s="9">
        <v>124.4</v>
      </c>
      <c r="E46" s="9">
        <v>232.4</v>
      </c>
      <c r="F46" s="12" t="s">
        <v>11</v>
      </c>
    </row>
    <row r="47" spans="1:6" ht="13.5" customHeight="1">
      <c r="A47" s="10" t="str">
        <f>"060112"</f>
        <v>060112</v>
      </c>
      <c r="B47" s="10" t="s">
        <v>52</v>
      </c>
      <c r="C47" s="11">
        <v>112</v>
      </c>
      <c r="D47" s="9">
        <v>98</v>
      </c>
      <c r="E47" s="9">
        <v>210</v>
      </c>
      <c r="F47" s="12"/>
    </row>
    <row r="48" spans="1:6" ht="13.5" customHeight="1">
      <c r="A48" s="10" t="str">
        <f>"060112"</f>
        <v>060112</v>
      </c>
      <c r="B48" s="10" t="s">
        <v>53</v>
      </c>
      <c r="C48" s="11">
        <v>112.5</v>
      </c>
      <c r="D48" s="9">
        <v>93.6</v>
      </c>
      <c r="E48" s="9">
        <v>206.1</v>
      </c>
      <c r="F48" s="12"/>
    </row>
    <row r="49" spans="1:6" ht="13.5" customHeight="1">
      <c r="A49" s="10" t="str">
        <f>"060113"</f>
        <v>060113</v>
      </c>
      <c r="B49" s="10" t="s">
        <v>54</v>
      </c>
      <c r="C49" s="11">
        <v>111.5</v>
      </c>
      <c r="D49" s="9">
        <v>103.8</v>
      </c>
      <c r="E49" s="9">
        <v>215.3</v>
      </c>
      <c r="F49" s="12"/>
    </row>
    <row r="50" spans="1:6" ht="13.5" customHeight="1">
      <c r="A50" s="10" t="str">
        <f>"060113"</f>
        <v>060113</v>
      </c>
      <c r="B50" s="10" t="s">
        <v>55</v>
      </c>
      <c r="C50" s="11">
        <v>113</v>
      </c>
      <c r="D50" s="9">
        <v>101.8</v>
      </c>
      <c r="E50" s="9">
        <v>214.8</v>
      </c>
      <c r="F50" s="12"/>
    </row>
    <row r="51" spans="1:6" ht="13.5" customHeight="1">
      <c r="A51" s="10" t="str">
        <f>"060113"</f>
        <v>060113</v>
      </c>
      <c r="B51" s="10" t="s">
        <v>56</v>
      </c>
      <c r="C51" s="11">
        <v>121.5</v>
      </c>
      <c r="D51" s="9">
        <v>92.6</v>
      </c>
      <c r="E51" s="9">
        <v>214.1</v>
      </c>
      <c r="F51" s="12"/>
    </row>
  </sheetData>
  <sheetProtection/>
  <mergeCells count="1">
    <mergeCell ref="A1:F1"/>
  </mergeCells>
  <printOptions/>
  <pageMargins left="0.39305555555555555" right="0.39305555555555555" top="0.39305555555555555" bottom="0.4326388888888889" header="0.5118055555555555" footer="0.19652777777777777"/>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thtf</cp:lastModifiedBy>
  <cp:lastPrinted>2023-01-18T06:52:51Z</cp:lastPrinted>
  <dcterms:created xsi:type="dcterms:W3CDTF">2022-11-18T09:39:22Z</dcterms:created>
  <dcterms:modified xsi:type="dcterms:W3CDTF">2023-01-31T01:32:10Z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42EA047DB5DD4987BC4019110C7C50F3</vt:lpwstr>
  </property>
  <property fmtid="{D5CDD505-2E9C-101B-9397-08002B2CF9AE}" pid="4" name="KSOProductBuildV">
    <vt:lpwstr>2052-11.1.0.13703</vt:lpwstr>
  </property>
</Properties>
</file>