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40" windowHeight="9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<sst xmlns="http://schemas.openxmlformats.org/spreadsheetml/2006/main" count="130" uniqueCount="65">
  <si>
    <t>序号</t>
  </si>
  <si>
    <t>准考证号</t>
  </si>
  <si>
    <t>岗位代码</t>
  </si>
  <si>
    <t>职测分数</t>
  </si>
  <si>
    <t>综合分数</t>
  </si>
  <si>
    <t>专业分数</t>
  </si>
  <si>
    <t>笔试总成绩</t>
  </si>
  <si>
    <t>笔试合成成绩</t>
  </si>
  <si>
    <t>备注</t>
  </si>
  <si>
    <t>2134090504606</t>
  </si>
  <si>
    <t>0905002</t>
  </si>
  <si>
    <t>2134090504629</t>
  </si>
  <si>
    <t>0905004</t>
  </si>
  <si>
    <t>2134090504707</t>
  </si>
  <si>
    <t>0905005</t>
  </si>
  <si>
    <t>1134090301229</t>
  </si>
  <si>
    <t>0905008</t>
  </si>
  <si>
    <t/>
  </si>
  <si>
    <t>1134090301927</t>
  </si>
  <si>
    <t>0905020</t>
  </si>
  <si>
    <t>2134090504921</t>
  </si>
  <si>
    <t>0905021</t>
  </si>
  <si>
    <t>1134090302219</t>
  </si>
  <si>
    <t>0905026</t>
  </si>
  <si>
    <t>”服务基层项目“人员加分</t>
  </si>
  <si>
    <t>2134090701708</t>
  </si>
  <si>
    <t>0905028</t>
  </si>
  <si>
    <t>1134090302417</t>
  </si>
  <si>
    <t>0905031</t>
  </si>
  <si>
    <t>1134090302615</t>
  </si>
  <si>
    <t>0905037</t>
  </si>
  <si>
    <t>1134090302923</t>
  </si>
  <si>
    <t>0905038</t>
  </si>
  <si>
    <t>1134090302710</t>
  </si>
  <si>
    <t>4134090601119</t>
  </si>
  <si>
    <t>0905039</t>
  </si>
  <si>
    <t>4134090601503</t>
  </si>
  <si>
    <t>4134090600525</t>
  </si>
  <si>
    <t>4134090600528</t>
  </si>
  <si>
    <t>4134090601412</t>
  </si>
  <si>
    <t>4134090601617</t>
  </si>
  <si>
    <t>4134090601105</t>
  </si>
  <si>
    <t>4134090600720</t>
  </si>
  <si>
    <t>4134090600819</t>
  </si>
  <si>
    <t>4134090600901</t>
  </si>
  <si>
    <t>4134090601514</t>
  </si>
  <si>
    <t>4134090601703</t>
  </si>
  <si>
    <t>4134090600826</t>
  </si>
  <si>
    <t>4134090600906</t>
  </si>
  <si>
    <t>4134090601008</t>
  </si>
  <si>
    <t>4134090601705</t>
  </si>
  <si>
    <t>4134090600829</t>
  </si>
  <si>
    <t>4134090601212</t>
  </si>
  <si>
    <t>4134090601320</t>
  </si>
  <si>
    <t>4134090600923</t>
  </si>
  <si>
    <t>4134090601708</t>
  </si>
  <si>
    <t>4134090600709</t>
  </si>
  <si>
    <t>4134090601126</t>
  </si>
  <si>
    <t>4134090601409</t>
  </si>
  <si>
    <t>4134090600912</t>
  </si>
  <si>
    <t>4134090601403</t>
  </si>
  <si>
    <t>4134090600530</t>
  </si>
  <si>
    <t>4134090600721</t>
  </si>
  <si>
    <t>4134090601321</t>
  </si>
  <si>
    <t>2020年度六安市金安区事业单位公开招聘工作人员递补资格复审人员名单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</si>
</sst>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color indexed="8"/>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2"/>
      <color indexed="10"/>
      <name val="宋体"/>
      <family val="0"/>
    </font>
    <font>
      <sz val="18"/>
      <name val="宋体"/>
      <family val="0"/>
    </font>
    <font>
      <b/>
      <sz val="11"/>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3">
    <xf numFmtId="0" fontId="0" fillId="0" borderId="0" xfId="0" applyAlignment="1">
      <alignment vertical="center"/>
    </xf>
    <xf numFmtId="0" fontId="0" fillId="0" borderId="9" xfId="0" applyBorder="1" applyAlignment="1">
      <alignment vertical="center"/>
    </xf>
    <xf numFmtId="0" fontId="2" fillId="0" borderId="9" xfId="0" applyFont="1" applyFill="1" applyBorder="1" applyAlignment="1">
      <alignment/>
    </xf>
    <xf numFmtId="176" fontId="2" fillId="0" borderId="9" xfId="0" applyNumberFormat="1" applyFont="1" applyFill="1" applyBorder="1" applyAlignment="1">
      <alignment/>
    </xf>
    <xf numFmtId="0" fontId="2" fillId="0" borderId="0" xfId="0" applyFont="1" applyFill="1" applyAlignment="1">
      <alignment/>
    </xf>
    <xf numFmtId="0" fontId="23" fillId="0" borderId="0" xfId="0" applyFont="1" applyAlignment="1">
      <alignment horizontal="center" vertical="center"/>
    </xf>
    <xf numFmtId="0" fontId="0" fillId="33" borderId="0" xfId="0" applyFill="1" applyAlignment="1">
      <alignment/>
    </xf>
    <xf numFmtId="0" fontId="2" fillId="33" borderId="0" xfId="0" applyFont="1" applyFill="1" applyAlignment="1">
      <alignment/>
    </xf>
    <xf numFmtId="176" fontId="0" fillId="33" borderId="0" xfId="0" applyNumberFormat="1" applyFill="1" applyAlignment="1">
      <alignment/>
    </xf>
    <xf numFmtId="0" fontId="45" fillId="33" borderId="0" xfId="0" applyFont="1" applyFill="1" applyAlignment="1">
      <alignment/>
    </xf>
    <xf numFmtId="0" fontId="0" fillId="33" borderId="0" xfId="0" applyFill="1" applyAlignment="1">
      <alignment vertical="center"/>
    </xf>
    <xf numFmtId="176" fontId="45" fillId="33" borderId="0" xfId="0" applyNumberFormat="1" applyFont="1" applyFill="1" applyAlignment="1">
      <alignment/>
    </xf>
    <xf numFmtId="0" fontId="24" fillId="0" borderId="9" xfId="0" applyFont="1" applyFill="1"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7"/>
  <sheetViews>
    <sheetView tabSelected="1" zoomScaleSheetLayoutView="100" zoomScalePageLayoutView="0" workbookViewId="0" topLeftCell="A1">
      <selection activeCell="A1" sqref="A1:I1"/>
    </sheetView>
  </sheetViews>
  <sheetFormatPr defaultColWidth="9.00390625" defaultRowHeight="14.25"/>
  <cols>
    <col min="1" max="1" width="4.75390625" style="0" customWidth="1"/>
    <col min="2" max="2" width="14.875" style="0" customWidth="1"/>
    <col min="3" max="4" width="11.00390625" style="0" customWidth="1"/>
    <col min="8" max="8" width="11.375" style="0" customWidth="1"/>
    <col min="9" max="9" width="16.75390625" style="0" customWidth="1"/>
    <col min="13" max="14" width="13.875" style="0" customWidth="1"/>
  </cols>
  <sheetData>
    <row r="1" spans="1:9" ht="49.5" customHeight="1">
      <c r="A1" s="5" t="s">
        <v>64</v>
      </c>
      <c r="B1" s="5"/>
      <c r="C1" s="5"/>
      <c r="D1" s="5"/>
      <c r="E1" s="5"/>
      <c r="F1" s="5"/>
      <c r="G1" s="5"/>
      <c r="H1" s="5"/>
      <c r="I1" s="5"/>
    </row>
    <row r="2" spans="1:9" ht="24.75" customHeight="1">
      <c r="A2" s="12" t="s">
        <v>0</v>
      </c>
      <c r="B2" s="12" t="s">
        <v>1</v>
      </c>
      <c r="C2" s="12" t="s">
        <v>2</v>
      </c>
      <c r="D2" s="12" t="s">
        <v>3</v>
      </c>
      <c r="E2" s="12" t="s">
        <v>4</v>
      </c>
      <c r="F2" s="12" t="s">
        <v>5</v>
      </c>
      <c r="G2" s="12" t="s">
        <v>6</v>
      </c>
      <c r="H2" s="12" t="s">
        <v>7</v>
      </c>
      <c r="I2" s="12" t="s">
        <v>8</v>
      </c>
    </row>
    <row r="3" spans="1:28" ht="15">
      <c r="A3" s="1">
        <v>1</v>
      </c>
      <c r="B3" s="2" t="s">
        <v>9</v>
      </c>
      <c r="C3" s="2" t="s">
        <v>10</v>
      </c>
      <c r="D3" s="2">
        <v>87.5</v>
      </c>
      <c r="E3" s="2">
        <v>83.5</v>
      </c>
      <c r="F3" s="2">
        <v>0</v>
      </c>
      <c r="G3" s="2">
        <f aca="true" t="shared" si="0" ref="G3:G43">D3+E3</f>
        <v>171</v>
      </c>
      <c r="H3" s="3">
        <f aca="true" t="shared" si="1" ref="H3:H14">D3/1.5*0.3+E3/1.5*0.4</f>
        <v>39.766666666666666</v>
      </c>
      <c r="I3" s="1"/>
      <c r="K3" s="6"/>
      <c r="L3" s="6"/>
      <c r="M3" s="6"/>
      <c r="N3" s="6"/>
      <c r="O3" s="6"/>
      <c r="P3" s="6"/>
      <c r="Q3" s="6"/>
      <c r="R3" s="6"/>
      <c r="S3" s="6"/>
      <c r="T3" s="7"/>
      <c r="U3" s="7"/>
      <c r="V3" s="7"/>
      <c r="W3" s="7"/>
      <c r="X3" s="7"/>
      <c r="Y3" s="7"/>
      <c r="Z3" s="8"/>
      <c r="AA3" s="9"/>
      <c r="AB3" s="10"/>
    </row>
    <row r="4" spans="1:28" ht="15">
      <c r="A4" s="1">
        <v>2</v>
      </c>
      <c r="B4" s="2" t="s">
        <v>11</v>
      </c>
      <c r="C4" s="2" t="s">
        <v>12</v>
      </c>
      <c r="D4" s="2">
        <v>88.5</v>
      </c>
      <c r="E4" s="2">
        <v>105.5</v>
      </c>
      <c r="F4" s="2">
        <v>0</v>
      </c>
      <c r="G4" s="2">
        <f t="shared" si="0"/>
        <v>194</v>
      </c>
      <c r="H4" s="3">
        <f t="shared" si="1"/>
        <v>45.83333333333333</v>
      </c>
      <c r="I4" s="1"/>
      <c r="K4" s="6"/>
      <c r="L4" s="6"/>
      <c r="M4" s="6"/>
      <c r="N4" s="6"/>
      <c r="O4" s="6"/>
      <c r="P4" s="6"/>
      <c r="Q4" s="6"/>
      <c r="R4" s="6"/>
      <c r="S4" s="6"/>
      <c r="T4" s="7"/>
      <c r="U4" s="7"/>
      <c r="V4" s="7"/>
      <c r="W4" s="7"/>
      <c r="X4" s="7"/>
      <c r="Y4" s="7"/>
      <c r="Z4" s="8"/>
      <c r="AA4" s="9"/>
      <c r="AB4" s="10"/>
    </row>
    <row r="5" spans="1:28" ht="15">
      <c r="A5" s="1">
        <v>3</v>
      </c>
      <c r="B5" s="2" t="s">
        <v>13</v>
      </c>
      <c r="C5" s="2" t="s">
        <v>14</v>
      </c>
      <c r="D5" s="2">
        <v>78</v>
      </c>
      <c r="E5" s="2">
        <v>99.5</v>
      </c>
      <c r="F5" s="2">
        <v>0</v>
      </c>
      <c r="G5" s="2">
        <f t="shared" si="0"/>
        <v>177.5</v>
      </c>
      <c r="H5" s="3">
        <f t="shared" si="1"/>
        <v>42.13333333333333</v>
      </c>
      <c r="I5" s="2"/>
      <c r="K5" s="6"/>
      <c r="L5" s="6"/>
      <c r="M5" s="6"/>
      <c r="N5" s="6"/>
      <c r="O5" s="6"/>
      <c r="P5" s="6"/>
      <c r="Q5" s="6"/>
      <c r="R5" s="6"/>
      <c r="S5" s="6"/>
      <c r="T5" s="7"/>
      <c r="U5" s="7"/>
      <c r="V5" s="7"/>
      <c r="W5" s="7"/>
      <c r="X5" s="7"/>
      <c r="Y5" s="7"/>
      <c r="Z5" s="8"/>
      <c r="AA5" s="9"/>
      <c r="AB5" s="10"/>
    </row>
    <row r="6" spans="1:28" ht="15">
      <c r="A6" s="1">
        <v>4</v>
      </c>
      <c r="B6" s="2" t="s">
        <v>15</v>
      </c>
      <c r="C6" s="2" t="s">
        <v>16</v>
      </c>
      <c r="D6" s="2">
        <v>81.5</v>
      </c>
      <c r="E6" s="2">
        <v>69</v>
      </c>
      <c r="F6" s="2">
        <v>0</v>
      </c>
      <c r="G6" s="2">
        <f t="shared" si="0"/>
        <v>150.5</v>
      </c>
      <c r="H6" s="3">
        <f t="shared" si="1"/>
        <v>34.7</v>
      </c>
      <c r="I6" s="2" t="s">
        <v>17</v>
      </c>
      <c r="K6" s="6"/>
      <c r="L6" s="6"/>
      <c r="M6" s="6"/>
      <c r="N6" s="6"/>
      <c r="O6" s="6"/>
      <c r="P6" s="6"/>
      <c r="Q6" s="6"/>
      <c r="R6" s="6"/>
      <c r="S6" s="6"/>
      <c r="T6" s="7"/>
      <c r="U6" s="7"/>
      <c r="V6" s="7"/>
      <c r="W6" s="7"/>
      <c r="X6" s="7"/>
      <c r="Y6" s="7"/>
      <c r="Z6" s="8"/>
      <c r="AA6" s="9"/>
      <c r="AB6" s="10"/>
    </row>
    <row r="7" spans="1:28" ht="15">
      <c r="A7" s="1">
        <v>5</v>
      </c>
      <c r="B7" s="2" t="s">
        <v>18</v>
      </c>
      <c r="C7" s="2" t="s">
        <v>19</v>
      </c>
      <c r="D7" s="2">
        <v>84</v>
      </c>
      <c r="E7" s="2">
        <v>101</v>
      </c>
      <c r="F7" s="2">
        <v>0</v>
      </c>
      <c r="G7" s="2">
        <f t="shared" si="0"/>
        <v>185</v>
      </c>
      <c r="H7" s="3">
        <f t="shared" si="1"/>
        <v>43.733333333333334</v>
      </c>
      <c r="I7" s="2" t="s">
        <v>17</v>
      </c>
      <c r="K7" s="6"/>
      <c r="L7" s="6"/>
      <c r="M7" s="6"/>
      <c r="N7" s="6"/>
      <c r="O7" s="6"/>
      <c r="P7" s="6"/>
      <c r="Q7" s="6"/>
      <c r="R7" s="6"/>
      <c r="S7" s="6"/>
      <c r="T7" s="7"/>
      <c r="U7" s="7"/>
      <c r="V7" s="7"/>
      <c r="W7" s="7"/>
      <c r="X7" s="7"/>
      <c r="Y7" s="7"/>
      <c r="Z7" s="8"/>
      <c r="AA7" s="9"/>
      <c r="AB7" s="10"/>
    </row>
    <row r="8" spans="1:28" ht="15">
      <c r="A8" s="1">
        <v>6</v>
      </c>
      <c r="B8" s="2" t="s">
        <v>20</v>
      </c>
      <c r="C8" s="2" t="s">
        <v>21</v>
      </c>
      <c r="D8" s="2">
        <v>83.5</v>
      </c>
      <c r="E8" s="2">
        <v>103</v>
      </c>
      <c r="F8" s="2">
        <v>0</v>
      </c>
      <c r="G8" s="2">
        <f t="shared" si="0"/>
        <v>186.5</v>
      </c>
      <c r="H8" s="3">
        <f t="shared" si="1"/>
        <v>44.16666666666667</v>
      </c>
      <c r="I8" s="2" t="s">
        <v>17</v>
      </c>
      <c r="K8" s="6"/>
      <c r="L8" s="6"/>
      <c r="M8" s="6"/>
      <c r="N8" s="6"/>
      <c r="O8" s="6"/>
      <c r="P8" s="6"/>
      <c r="Q8" s="6"/>
      <c r="R8" s="6"/>
      <c r="S8" s="6"/>
      <c r="T8" s="7"/>
      <c r="U8" s="7"/>
      <c r="V8" s="7"/>
      <c r="W8" s="7"/>
      <c r="X8" s="7"/>
      <c r="Y8" s="7"/>
      <c r="Z8" s="8"/>
      <c r="AA8" s="9"/>
      <c r="AB8" s="10"/>
    </row>
    <row r="9" spans="1:28" ht="15">
      <c r="A9" s="1">
        <v>7</v>
      </c>
      <c r="B9" s="2" t="s">
        <v>22</v>
      </c>
      <c r="C9" s="2" t="s">
        <v>23</v>
      </c>
      <c r="D9" s="2">
        <v>78</v>
      </c>
      <c r="E9" s="2">
        <v>103</v>
      </c>
      <c r="F9" s="2">
        <v>0</v>
      </c>
      <c r="G9" s="2">
        <f t="shared" si="0"/>
        <v>181</v>
      </c>
      <c r="H9" s="3">
        <f t="shared" si="1"/>
        <v>43.06666666666667</v>
      </c>
      <c r="I9" s="2" t="s">
        <v>24</v>
      </c>
      <c r="K9" s="6"/>
      <c r="L9" s="6"/>
      <c r="M9" s="6"/>
      <c r="N9" s="6"/>
      <c r="O9" s="6"/>
      <c r="P9" s="6"/>
      <c r="Q9" s="6"/>
      <c r="R9" s="6"/>
      <c r="S9" s="6"/>
      <c r="T9" s="7"/>
      <c r="U9" s="7"/>
      <c r="V9" s="7"/>
      <c r="W9" s="7"/>
      <c r="X9" s="7"/>
      <c r="Y9" s="7"/>
      <c r="Z9" s="8"/>
      <c r="AA9" s="9"/>
      <c r="AB9" s="10"/>
    </row>
    <row r="10" spans="1:28" ht="15">
      <c r="A10" s="1">
        <v>8</v>
      </c>
      <c r="B10" s="2" t="s">
        <v>25</v>
      </c>
      <c r="C10" s="2" t="s">
        <v>26</v>
      </c>
      <c r="D10" s="2">
        <v>97</v>
      </c>
      <c r="E10" s="2">
        <v>89</v>
      </c>
      <c r="F10" s="2">
        <v>0</v>
      </c>
      <c r="G10" s="2">
        <f t="shared" si="0"/>
        <v>186</v>
      </c>
      <c r="H10" s="3">
        <f t="shared" si="1"/>
        <v>43.13333333333334</v>
      </c>
      <c r="I10" s="2" t="s">
        <v>17</v>
      </c>
      <c r="K10" s="6"/>
      <c r="L10" s="6"/>
      <c r="M10" s="6"/>
      <c r="N10" s="6"/>
      <c r="O10" s="6"/>
      <c r="P10" s="6"/>
      <c r="Q10" s="6"/>
      <c r="R10" s="6"/>
      <c r="S10" s="6"/>
      <c r="T10" s="7"/>
      <c r="U10" s="7"/>
      <c r="V10" s="7"/>
      <c r="W10" s="7"/>
      <c r="X10" s="7"/>
      <c r="Y10" s="7"/>
      <c r="Z10" s="8"/>
      <c r="AA10" s="9"/>
      <c r="AB10" s="10"/>
    </row>
    <row r="11" spans="1:28" ht="15">
      <c r="A11" s="1">
        <v>9</v>
      </c>
      <c r="B11" s="2" t="s">
        <v>27</v>
      </c>
      <c r="C11" s="2" t="s">
        <v>28</v>
      </c>
      <c r="D11" s="2">
        <v>75.5</v>
      </c>
      <c r="E11" s="2">
        <v>77.5</v>
      </c>
      <c r="F11" s="2">
        <v>0</v>
      </c>
      <c r="G11" s="2">
        <f t="shared" si="0"/>
        <v>153</v>
      </c>
      <c r="H11" s="3">
        <f t="shared" si="1"/>
        <v>35.766666666666666</v>
      </c>
      <c r="I11" s="2" t="s">
        <v>17</v>
      </c>
      <c r="K11" s="6"/>
      <c r="L11" s="6"/>
      <c r="M11" s="6"/>
      <c r="N11" s="6"/>
      <c r="O11" s="6"/>
      <c r="P11" s="6"/>
      <c r="Q11" s="6"/>
      <c r="R11" s="6"/>
      <c r="S11" s="6"/>
      <c r="T11" s="7"/>
      <c r="U11" s="7"/>
      <c r="V11" s="7"/>
      <c r="W11" s="7"/>
      <c r="X11" s="7"/>
      <c r="Y11" s="7"/>
      <c r="Z11" s="8"/>
      <c r="AA11" s="9"/>
      <c r="AB11" s="10"/>
    </row>
    <row r="12" spans="1:28" ht="15">
      <c r="A12" s="1">
        <v>10</v>
      </c>
      <c r="B12" s="2" t="s">
        <v>29</v>
      </c>
      <c r="C12" s="2" t="s">
        <v>30</v>
      </c>
      <c r="D12" s="2">
        <v>75</v>
      </c>
      <c r="E12" s="2">
        <v>98</v>
      </c>
      <c r="F12" s="2">
        <v>0</v>
      </c>
      <c r="G12" s="2">
        <f t="shared" si="0"/>
        <v>173</v>
      </c>
      <c r="H12" s="3">
        <f t="shared" si="1"/>
        <v>41.13333333333333</v>
      </c>
      <c r="I12" s="2" t="s">
        <v>17</v>
      </c>
      <c r="K12" s="6"/>
      <c r="L12" s="6"/>
      <c r="M12" s="6"/>
      <c r="N12" s="6"/>
      <c r="O12" s="6"/>
      <c r="P12" s="6"/>
      <c r="Q12" s="6"/>
      <c r="R12" s="6"/>
      <c r="S12" s="6"/>
      <c r="T12" s="7"/>
      <c r="U12" s="7"/>
      <c r="V12" s="7"/>
      <c r="W12" s="7"/>
      <c r="X12" s="7"/>
      <c r="Y12" s="7"/>
      <c r="Z12" s="8"/>
      <c r="AA12" s="9"/>
      <c r="AB12" s="10"/>
    </row>
    <row r="13" spans="1:28" ht="15">
      <c r="A13" s="1">
        <v>11</v>
      </c>
      <c r="B13" s="2" t="s">
        <v>31</v>
      </c>
      <c r="C13" s="2" t="s">
        <v>32</v>
      </c>
      <c r="D13" s="2">
        <v>74.5</v>
      </c>
      <c r="E13" s="2">
        <v>80.5</v>
      </c>
      <c r="F13" s="2">
        <v>0</v>
      </c>
      <c r="G13" s="2">
        <f t="shared" si="0"/>
        <v>155</v>
      </c>
      <c r="H13" s="3">
        <f t="shared" si="1"/>
        <v>36.36666666666667</v>
      </c>
      <c r="I13" s="2" t="s">
        <v>17</v>
      </c>
      <c r="J13" s="4"/>
      <c r="K13" s="6"/>
      <c r="L13" s="6"/>
      <c r="M13" s="6"/>
      <c r="N13" s="6"/>
      <c r="O13" s="6"/>
      <c r="P13" s="6"/>
      <c r="Q13" s="6"/>
      <c r="R13" s="6"/>
      <c r="S13" s="6"/>
      <c r="T13" s="7"/>
      <c r="U13" s="7"/>
      <c r="V13" s="7"/>
      <c r="W13" s="7"/>
      <c r="X13" s="7"/>
      <c r="Y13" s="7"/>
      <c r="Z13" s="8"/>
      <c r="AA13" s="9"/>
      <c r="AB13" s="10"/>
    </row>
    <row r="14" spans="1:28" ht="15">
      <c r="A14" s="1">
        <v>12</v>
      </c>
      <c r="B14" s="2" t="s">
        <v>33</v>
      </c>
      <c r="C14" s="2" t="s">
        <v>32</v>
      </c>
      <c r="D14" s="2">
        <v>69.5</v>
      </c>
      <c r="E14" s="2">
        <v>84</v>
      </c>
      <c r="F14" s="2">
        <v>0</v>
      </c>
      <c r="G14" s="2">
        <f t="shared" si="0"/>
        <v>153.5</v>
      </c>
      <c r="H14" s="3">
        <f t="shared" si="1"/>
        <v>36.300000000000004</v>
      </c>
      <c r="I14" s="2" t="s">
        <v>17</v>
      </c>
      <c r="J14" s="4"/>
      <c r="K14" s="6"/>
      <c r="L14" s="6"/>
      <c r="M14" s="6"/>
      <c r="N14" s="6"/>
      <c r="O14" s="6"/>
      <c r="P14" s="6"/>
      <c r="Q14" s="6"/>
      <c r="R14" s="6"/>
      <c r="S14" s="6"/>
      <c r="T14" s="7"/>
      <c r="U14" s="7"/>
      <c r="V14" s="7"/>
      <c r="W14" s="7"/>
      <c r="X14" s="7"/>
      <c r="Y14" s="7"/>
      <c r="Z14" s="8"/>
      <c r="AA14" s="9"/>
      <c r="AB14" s="10"/>
    </row>
    <row r="15" spans="1:28" ht="15">
      <c r="A15" s="1">
        <v>13</v>
      </c>
      <c r="B15" s="2" t="s">
        <v>34</v>
      </c>
      <c r="C15" s="2" t="s">
        <v>35</v>
      </c>
      <c r="D15" s="2">
        <v>66.5</v>
      </c>
      <c r="E15" s="2">
        <v>93.5</v>
      </c>
      <c r="F15" s="2">
        <v>0</v>
      </c>
      <c r="G15" s="2">
        <f t="shared" si="0"/>
        <v>160</v>
      </c>
      <c r="H15" s="3">
        <f aca="true" t="shared" si="2" ref="H15:H43">D15/1.5*0.25+E15/1.5*0.25</f>
        <v>26.666666666666668</v>
      </c>
      <c r="I15" s="2" t="s">
        <v>17</v>
      </c>
      <c r="K15" s="6"/>
      <c r="L15" s="6"/>
      <c r="M15" s="6"/>
      <c r="N15" s="6"/>
      <c r="O15" s="6"/>
      <c r="P15" s="6"/>
      <c r="Q15" s="6"/>
      <c r="R15" s="6"/>
      <c r="S15" s="6"/>
      <c r="T15" s="7"/>
      <c r="U15" s="7"/>
      <c r="V15" s="7"/>
      <c r="W15" s="7"/>
      <c r="X15" s="7"/>
      <c r="Y15" s="7"/>
      <c r="Z15" s="11"/>
      <c r="AA15" s="9"/>
      <c r="AB15" s="10"/>
    </row>
    <row r="16" spans="1:28" ht="15">
      <c r="A16" s="1">
        <v>14</v>
      </c>
      <c r="B16" s="2" t="s">
        <v>36</v>
      </c>
      <c r="C16" s="2" t="s">
        <v>35</v>
      </c>
      <c r="D16" s="2">
        <v>65</v>
      </c>
      <c r="E16" s="2">
        <v>95</v>
      </c>
      <c r="F16" s="2">
        <v>0</v>
      </c>
      <c r="G16" s="2">
        <f t="shared" si="0"/>
        <v>160</v>
      </c>
      <c r="H16" s="3">
        <f t="shared" si="2"/>
        <v>26.666666666666668</v>
      </c>
      <c r="I16" s="2" t="s">
        <v>17</v>
      </c>
      <c r="K16" s="6"/>
      <c r="L16" s="6"/>
      <c r="M16" s="6"/>
      <c r="N16" s="6"/>
      <c r="O16" s="6"/>
      <c r="P16" s="6"/>
      <c r="Q16" s="6"/>
      <c r="R16" s="6"/>
      <c r="S16" s="6"/>
      <c r="T16" s="7"/>
      <c r="U16" s="7"/>
      <c r="V16" s="7"/>
      <c r="W16" s="7"/>
      <c r="X16" s="7"/>
      <c r="Y16" s="7"/>
      <c r="Z16" s="11"/>
      <c r="AA16" s="9"/>
      <c r="AB16" s="10"/>
    </row>
    <row r="17" spans="1:28" ht="15">
      <c r="A17" s="1">
        <v>15</v>
      </c>
      <c r="B17" s="2" t="s">
        <v>37</v>
      </c>
      <c r="C17" s="2" t="s">
        <v>35</v>
      </c>
      <c r="D17" s="2">
        <v>61</v>
      </c>
      <c r="E17" s="2">
        <v>99</v>
      </c>
      <c r="F17" s="2">
        <v>0</v>
      </c>
      <c r="G17" s="2">
        <f t="shared" si="0"/>
        <v>160</v>
      </c>
      <c r="H17" s="3">
        <f t="shared" si="2"/>
        <v>26.666666666666664</v>
      </c>
      <c r="I17" s="2" t="s">
        <v>17</v>
      </c>
      <c r="K17" s="6"/>
      <c r="L17" s="6"/>
      <c r="M17" s="6"/>
      <c r="N17" s="6"/>
      <c r="O17" s="6"/>
      <c r="P17" s="6"/>
      <c r="Q17" s="6"/>
      <c r="R17" s="6"/>
      <c r="S17" s="6"/>
      <c r="T17" s="7"/>
      <c r="U17" s="7"/>
      <c r="V17" s="7"/>
      <c r="W17" s="7"/>
      <c r="X17" s="7"/>
      <c r="Y17" s="7"/>
      <c r="Z17" s="11"/>
      <c r="AA17" s="9"/>
      <c r="AB17" s="10"/>
    </row>
    <row r="18" spans="1:28" ht="15">
      <c r="A18" s="1">
        <v>16</v>
      </c>
      <c r="B18" s="2" t="s">
        <v>38</v>
      </c>
      <c r="C18" s="2" t="s">
        <v>35</v>
      </c>
      <c r="D18" s="2">
        <v>65.5</v>
      </c>
      <c r="E18" s="2">
        <v>94.5</v>
      </c>
      <c r="F18" s="2">
        <v>0</v>
      </c>
      <c r="G18" s="2">
        <f t="shared" si="0"/>
        <v>160</v>
      </c>
      <c r="H18" s="3">
        <f t="shared" si="2"/>
        <v>26.666666666666664</v>
      </c>
      <c r="I18" s="2" t="s">
        <v>17</v>
      </c>
      <c r="K18" s="6"/>
      <c r="L18" s="6"/>
      <c r="M18" s="6"/>
      <c r="N18" s="6"/>
      <c r="O18" s="6"/>
      <c r="P18" s="6"/>
      <c r="Q18" s="6"/>
      <c r="R18" s="6"/>
      <c r="S18" s="6"/>
      <c r="T18" s="7"/>
      <c r="U18" s="7"/>
      <c r="V18" s="7"/>
      <c r="W18" s="7"/>
      <c r="X18" s="7"/>
      <c r="Y18" s="7"/>
      <c r="Z18" s="11"/>
      <c r="AA18" s="9"/>
      <c r="AB18" s="10"/>
    </row>
    <row r="19" spans="1:28" ht="15">
      <c r="A19" s="1">
        <v>17</v>
      </c>
      <c r="B19" s="2" t="s">
        <v>39</v>
      </c>
      <c r="C19" s="2" t="s">
        <v>35</v>
      </c>
      <c r="D19" s="2">
        <v>67.5</v>
      </c>
      <c r="E19" s="2">
        <v>92.5</v>
      </c>
      <c r="F19" s="2">
        <v>0</v>
      </c>
      <c r="G19" s="2">
        <f t="shared" si="0"/>
        <v>160</v>
      </c>
      <c r="H19" s="3">
        <f t="shared" si="2"/>
        <v>26.666666666666664</v>
      </c>
      <c r="I19" s="2" t="s">
        <v>17</v>
      </c>
      <c r="K19" s="6"/>
      <c r="L19" s="6"/>
      <c r="M19" s="6"/>
      <c r="N19" s="6"/>
      <c r="O19" s="6"/>
      <c r="P19" s="6"/>
      <c r="Q19" s="6"/>
      <c r="R19" s="6"/>
      <c r="S19" s="6"/>
      <c r="T19" s="7"/>
      <c r="U19" s="7"/>
      <c r="V19" s="7"/>
      <c r="W19" s="7"/>
      <c r="X19" s="7"/>
      <c r="Y19" s="7"/>
      <c r="Z19" s="11"/>
      <c r="AA19" s="9"/>
      <c r="AB19" s="10"/>
    </row>
    <row r="20" spans="1:28" ht="15">
      <c r="A20" s="1">
        <v>18</v>
      </c>
      <c r="B20" s="2" t="s">
        <v>40</v>
      </c>
      <c r="C20" s="2" t="s">
        <v>35</v>
      </c>
      <c r="D20" s="2">
        <v>70.5</v>
      </c>
      <c r="E20" s="2">
        <v>89.5</v>
      </c>
      <c r="F20" s="2">
        <v>0</v>
      </c>
      <c r="G20" s="2">
        <f t="shared" si="0"/>
        <v>160</v>
      </c>
      <c r="H20" s="3">
        <f t="shared" si="2"/>
        <v>26.666666666666664</v>
      </c>
      <c r="I20" s="2" t="s">
        <v>17</v>
      </c>
      <c r="K20" s="6"/>
      <c r="L20" s="6"/>
      <c r="M20" s="6"/>
      <c r="N20" s="6"/>
      <c r="O20" s="6"/>
      <c r="P20" s="6"/>
      <c r="Q20" s="6"/>
      <c r="R20" s="6"/>
      <c r="S20" s="6"/>
      <c r="T20" s="7"/>
      <c r="U20" s="7"/>
      <c r="V20" s="7"/>
      <c r="W20" s="7"/>
      <c r="X20" s="7"/>
      <c r="Y20" s="7"/>
      <c r="Z20" s="11"/>
      <c r="AA20" s="9"/>
      <c r="AB20" s="10"/>
    </row>
    <row r="21" spans="1:28" ht="15">
      <c r="A21" s="1">
        <v>19</v>
      </c>
      <c r="B21" s="2" t="s">
        <v>41</v>
      </c>
      <c r="C21" s="2" t="s">
        <v>35</v>
      </c>
      <c r="D21" s="2">
        <v>66.5</v>
      </c>
      <c r="E21" s="2">
        <v>93</v>
      </c>
      <c r="F21" s="2">
        <v>0</v>
      </c>
      <c r="G21" s="2">
        <f t="shared" si="0"/>
        <v>159.5</v>
      </c>
      <c r="H21" s="3">
        <f t="shared" si="2"/>
        <v>26.583333333333336</v>
      </c>
      <c r="I21" s="2" t="s">
        <v>17</v>
      </c>
      <c r="K21" s="6"/>
      <c r="L21" s="6"/>
      <c r="M21" s="6"/>
      <c r="N21" s="6"/>
      <c r="O21" s="6"/>
      <c r="P21" s="6"/>
      <c r="Q21" s="6"/>
      <c r="R21" s="6"/>
      <c r="S21" s="6"/>
      <c r="T21" s="7"/>
      <c r="U21" s="7"/>
      <c r="V21" s="7"/>
      <c r="W21" s="7"/>
      <c r="X21" s="7"/>
      <c r="Y21" s="7"/>
      <c r="Z21" s="11"/>
      <c r="AA21" s="9"/>
      <c r="AB21" s="10"/>
    </row>
    <row r="22" spans="1:28" ht="15">
      <c r="A22" s="1">
        <v>20</v>
      </c>
      <c r="B22" s="2" t="s">
        <v>42</v>
      </c>
      <c r="C22" s="2" t="s">
        <v>35</v>
      </c>
      <c r="D22" s="2">
        <v>77.5</v>
      </c>
      <c r="E22" s="2">
        <v>82</v>
      </c>
      <c r="F22" s="2">
        <v>0</v>
      </c>
      <c r="G22" s="2">
        <f t="shared" si="0"/>
        <v>159.5</v>
      </c>
      <c r="H22" s="3">
        <f t="shared" si="2"/>
        <v>26.583333333333332</v>
      </c>
      <c r="I22" s="2" t="s">
        <v>17</v>
      </c>
      <c r="K22" s="6"/>
      <c r="L22" s="6"/>
      <c r="M22" s="6"/>
      <c r="N22" s="6"/>
      <c r="O22" s="6"/>
      <c r="P22" s="6"/>
      <c r="Q22" s="6"/>
      <c r="R22" s="6"/>
      <c r="S22" s="6"/>
      <c r="T22" s="7"/>
      <c r="U22" s="7"/>
      <c r="V22" s="7"/>
      <c r="W22" s="7"/>
      <c r="X22" s="7"/>
      <c r="Y22" s="7"/>
      <c r="Z22" s="11"/>
      <c r="AA22" s="9"/>
      <c r="AB22" s="10"/>
    </row>
    <row r="23" spans="1:28" ht="15">
      <c r="A23" s="1">
        <v>21</v>
      </c>
      <c r="B23" s="2" t="s">
        <v>43</v>
      </c>
      <c r="C23" s="2" t="s">
        <v>35</v>
      </c>
      <c r="D23" s="2">
        <v>70</v>
      </c>
      <c r="E23" s="2">
        <v>89.5</v>
      </c>
      <c r="F23" s="2">
        <v>0</v>
      </c>
      <c r="G23" s="2">
        <f t="shared" si="0"/>
        <v>159.5</v>
      </c>
      <c r="H23" s="3">
        <f t="shared" si="2"/>
        <v>26.583333333333332</v>
      </c>
      <c r="I23" s="2" t="s">
        <v>17</v>
      </c>
      <c r="K23" s="6"/>
      <c r="L23" s="6"/>
      <c r="M23" s="6"/>
      <c r="N23" s="6"/>
      <c r="O23" s="6"/>
      <c r="P23" s="6"/>
      <c r="Q23" s="6"/>
      <c r="R23" s="6"/>
      <c r="S23" s="6"/>
      <c r="T23" s="7"/>
      <c r="U23" s="7"/>
      <c r="V23" s="7"/>
      <c r="W23" s="7"/>
      <c r="X23" s="7"/>
      <c r="Y23" s="7"/>
      <c r="Z23" s="11"/>
      <c r="AA23" s="9"/>
      <c r="AB23" s="10"/>
    </row>
    <row r="24" spans="1:28" ht="15">
      <c r="A24" s="1">
        <v>22</v>
      </c>
      <c r="B24" s="2" t="s">
        <v>44</v>
      </c>
      <c r="C24" s="2" t="s">
        <v>35</v>
      </c>
      <c r="D24" s="2">
        <v>74.5</v>
      </c>
      <c r="E24" s="2">
        <v>85</v>
      </c>
      <c r="F24" s="2">
        <v>0</v>
      </c>
      <c r="G24" s="2">
        <f t="shared" si="0"/>
        <v>159.5</v>
      </c>
      <c r="H24" s="3">
        <f t="shared" si="2"/>
        <v>26.583333333333332</v>
      </c>
      <c r="I24" s="2" t="s">
        <v>17</v>
      </c>
      <c r="K24" s="6"/>
      <c r="L24" s="6"/>
      <c r="M24" s="6"/>
      <c r="N24" s="6"/>
      <c r="O24" s="6"/>
      <c r="P24" s="6"/>
      <c r="Q24" s="6"/>
      <c r="R24" s="6"/>
      <c r="S24" s="6"/>
      <c r="T24" s="7"/>
      <c r="U24" s="7"/>
      <c r="V24" s="7"/>
      <c r="W24" s="7"/>
      <c r="X24" s="7"/>
      <c r="Y24" s="7"/>
      <c r="Z24" s="11"/>
      <c r="AA24" s="9"/>
      <c r="AB24" s="10"/>
    </row>
    <row r="25" spans="1:28" ht="15">
      <c r="A25" s="1">
        <v>23</v>
      </c>
      <c r="B25" s="2" t="s">
        <v>45</v>
      </c>
      <c r="C25" s="2" t="s">
        <v>35</v>
      </c>
      <c r="D25" s="2">
        <v>61</v>
      </c>
      <c r="E25" s="2">
        <v>98</v>
      </c>
      <c r="F25" s="2">
        <v>0</v>
      </c>
      <c r="G25" s="2">
        <f t="shared" si="0"/>
        <v>159</v>
      </c>
      <c r="H25" s="3">
        <f t="shared" si="2"/>
        <v>26.5</v>
      </c>
      <c r="I25" s="2" t="s">
        <v>17</v>
      </c>
      <c r="K25" s="6"/>
      <c r="L25" s="6"/>
      <c r="M25" s="6"/>
      <c r="N25" s="6"/>
      <c r="O25" s="6"/>
      <c r="P25" s="6"/>
      <c r="Q25" s="6"/>
      <c r="R25" s="6"/>
      <c r="S25" s="6"/>
      <c r="T25" s="7"/>
      <c r="U25" s="7"/>
      <c r="V25" s="7"/>
      <c r="W25" s="7"/>
      <c r="X25" s="7"/>
      <c r="Y25" s="7"/>
      <c r="Z25" s="11"/>
      <c r="AA25" s="9"/>
      <c r="AB25" s="10"/>
    </row>
    <row r="26" spans="1:28" ht="15">
      <c r="A26" s="1">
        <v>24</v>
      </c>
      <c r="B26" s="2" t="s">
        <v>46</v>
      </c>
      <c r="C26" s="2" t="s">
        <v>35</v>
      </c>
      <c r="D26" s="2">
        <v>49.5</v>
      </c>
      <c r="E26" s="2">
        <v>109</v>
      </c>
      <c r="F26" s="2">
        <v>0</v>
      </c>
      <c r="G26" s="2">
        <f t="shared" si="0"/>
        <v>158.5</v>
      </c>
      <c r="H26" s="3">
        <f t="shared" si="2"/>
        <v>26.416666666666668</v>
      </c>
      <c r="I26" s="2" t="s">
        <v>17</v>
      </c>
      <c r="K26" s="6"/>
      <c r="L26" s="6"/>
      <c r="M26" s="6"/>
      <c r="N26" s="6"/>
      <c r="O26" s="6"/>
      <c r="P26" s="6"/>
      <c r="Q26" s="6"/>
      <c r="R26" s="6"/>
      <c r="S26" s="6"/>
      <c r="T26" s="7"/>
      <c r="U26" s="7"/>
      <c r="V26" s="7"/>
      <c r="W26" s="7"/>
      <c r="X26" s="7"/>
      <c r="Y26" s="7"/>
      <c r="Z26" s="11"/>
      <c r="AA26" s="9"/>
      <c r="AB26" s="10"/>
    </row>
    <row r="27" spans="1:28" ht="15">
      <c r="A27" s="1">
        <v>25</v>
      </c>
      <c r="B27" s="2" t="s">
        <v>47</v>
      </c>
      <c r="C27" s="2" t="s">
        <v>35</v>
      </c>
      <c r="D27" s="2">
        <v>60.5</v>
      </c>
      <c r="E27" s="2">
        <v>98</v>
      </c>
      <c r="F27" s="2">
        <v>0</v>
      </c>
      <c r="G27" s="2">
        <f t="shared" si="0"/>
        <v>158.5</v>
      </c>
      <c r="H27" s="3">
        <f t="shared" si="2"/>
        <v>26.416666666666664</v>
      </c>
      <c r="I27" s="2" t="s">
        <v>17</v>
      </c>
      <c r="K27" s="6"/>
      <c r="L27" s="6"/>
      <c r="M27" s="6"/>
      <c r="N27" s="6"/>
      <c r="O27" s="6"/>
      <c r="P27" s="6"/>
      <c r="Q27" s="6"/>
      <c r="R27" s="6"/>
      <c r="S27" s="6"/>
      <c r="T27" s="7"/>
      <c r="U27" s="7"/>
      <c r="V27" s="7"/>
      <c r="W27" s="7"/>
      <c r="X27" s="7"/>
      <c r="Y27" s="7"/>
      <c r="Z27" s="11"/>
      <c r="AA27" s="9"/>
      <c r="AB27" s="10"/>
    </row>
    <row r="28" spans="1:28" ht="15">
      <c r="A28" s="1">
        <v>26</v>
      </c>
      <c r="B28" s="2" t="s">
        <v>48</v>
      </c>
      <c r="C28" s="2" t="s">
        <v>35</v>
      </c>
      <c r="D28" s="2">
        <v>62</v>
      </c>
      <c r="E28" s="2">
        <v>96.5</v>
      </c>
      <c r="F28" s="2">
        <v>0</v>
      </c>
      <c r="G28" s="2">
        <f t="shared" si="0"/>
        <v>158.5</v>
      </c>
      <c r="H28" s="3">
        <f t="shared" si="2"/>
        <v>26.416666666666664</v>
      </c>
      <c r="I28" s="2" t="s">
        <v>17</v>
      </c>
      <c r="K28" s="6"/>
      <c r="L28" s="6"/>
      <c r="M28" s="6"/>
      <c r="N28" s="6"/>
      <c r="O28" s="6"/>
      <c r="P28" s="6"/>
      <c r="Q28" s="6"/>
      <c r="R28" s="6"/>
      <c r="S28" s="6"/>
      <c r="T28" s="7"/>
      <c r="U28" s="7"/>
      <c r="V28" s="7"/>
      <c r="W28" s="7"/>
      <c r="X28" s="7"/>
      <c r="Y28" s="7"/>
      <c r="Z28" s="11"/>
      <c r="AA28" s="9"/>
      <c r="AB28" s="10"/>
    </row>
    <row r="29" spans="1:28" ht="15">
      <c r="A29" s="1">
        <v>27</v>
      </c>
      <c r="B29" s="2" t="s">
        <v>49</v>
      </c>
      <c r="C29" s="2" t="s">
        <v>35</v>
      </c>
      <c r="D29" s="2">
        <v>66</v>
      </c>
      <c r="E29" s="2">
        <v>92.5</v>
      </c>
      <c r="F29" s="2">
        <v>0</v>
      </c>
      <c r="G29" s="2">
        <f t="shared" si="0"/>
        <v>158.5</v>
      </c>
      <c r="H29" s="3">
        <f t="shared" si="2"/>
        <v>26.416666666666664</v>
      </c>
      <c r="I29" s="2" t="s">
        <v>17</v>
      </c>
      <c r="K29" s="6"/>
      <c r="L29" s="6"/>
      <c r="M29" s="6"/>
      <c r="N29" s="6"/>
      <c r="O29" s="6"/>
      <c r="P29" s="6"/>
      <c r="Q29" s="6"/>
      <c r="R29" s="6"/>
      <c r="S29" s="6"/>
      <c r="T29" s="7"/>
      <c r="U29" s="7"/>
      <c r="V29" s="7"/>
      <c r="W29" s="7"/>
      <c r="X29" s="7"/>
      <c r="Y29" s="7"/>
      <c r="Z29" s="11"/>
      <c r="AA29" s="9"/>
      <c r="AB29" s="10"/>
    </row>
    <row r="30" spans="1:28" ht="15">
      <c r="A30" s="1">
        <v>28</v>
      </c>
      <c r="B30" s="2" t="s">
        <v>50</v>
      </c>
      <c r="C30" s="2" t="s">
        <v>35</v>
      </c>
      <c r="D30" s="2">
        <v>63</v>
      </c>
      <c r="E30" s="2">
        <v>95.5</v>
      </c>
      <c r="F30" s="2">
        <v>0</v>
      </c>
      <c r="G30" s="2">
        <f t="shared" si="0"/>
        <v>158.5</v>
      </c>
      <c r="H30" s="3">
        <f t="shared" si="2"/>
        <v>26.416666666666664</v>
      </c>
      <c r="I30" s="2" t="s">
        <v>17</v>
      </c>
      <c r="K30" s="6"/>
      <c r="L30" s="6"/>
      <c r="M30" s="6"/>
      <c r="N30" s="6"/>
      <c r="O30" s="6"/>
      <c r="P30" s="6"/>
      <c r="Q30" s="6"/>
      <c r="R30" s="6"/>
      <c r="S30" s="6"/>
      <c r="T30" s="7"/>
      <c r="U30" s="7"/>
      <c r="V30" s="7"/>
      <c r="W30" s="7"/>
      <c r="X30" s="7"/>
      <c r="Y30" s="7"/>
      <c r="Z30" s="11"/>
      <c r="AA30" s="9"/>
      <c r="AB30" s="10"/>
    </row>
    <row r="31" spans="1:28" ht="15">
      <c r="A31" s="1">
        <v>29</v>
      </c>
      <c r="B31" s="2" t="s">
        <v>51</v>
      </c>
      <c r="C31" s="2" t="s">
        <v>35</v>
      </c>
      <c r="D31" s="2">
        <v>63.5</v>
      </c>
      <c r="E31" s="2">
        <v>94.5</v>
      </c>
      <c r="F31" s="2">
        <v>0</v>
      </c>
      <c r="G31" s="2">
        <f t="shared" si="0"/>
        <v>158</v>
      </c>
      <c r="H31" s="3">
        <f t="shared" si="2"/>
        <v>26.333333333333336</v>
      </c>
      <c r="I31" s="2" t="s">
        <v>17</v>
      </c>
      <c r="K31" s="6"/>
      <c r="L31" s="6"/>
      <c r="M31" s="6"/>
      <c r="N31" s="6"/>
      <c r="O31" s="6"/>
      <c r="P31" s="6"/>
      <c r="Q31" s="6"/>
      <c r="R31" s="6"/>
      <c r="S31" s="6"/>
      <c r="T31" s="7"/>
      <c r="U31" s="7"/>
      <c r="V31" s="7"/>
      <c r="W31" s="7"/>
      <c r="X31" s="7"/>
      <c r="Y31" s="7"/>
      <c r="Z31" s="11"/>
      <c r="AA31" s="9"/>
      <c r="AB31" s="10"/>
    </row>
    <row r="32" spans="1:28" ht="15">
      <c r="A32" s="1">
        <v>30</v>
      </c>
      <c r="B32" s="2" t="s">
        <v>52</v>
      </c>
      <c r="C32" s="2" t="s">
        <v>35</v>
      </c>
      <c r="D32" s="2">
        <v>59</v>
      </c>
      <c r="E32" s="2">
        <v>99</v>
      </c>
      <c r="F32" s="2">
        <v>0</v>
      </c>
      <c r="G32" s="2">
        <f t="shared" si="0"/>
        <v>158</v>
      </c>
      <c r="H32" s="3">
        <f t="shared" si="2"/>
        <v>26.333333333333336</v>
      </c>
      <c r="I32" s="2" t="s">
        <v>17</v>
      </c>
      <c r="K32" s="6"/>
      <c r="L32" s="6"/>
      <c r="M32" s="6"/>
      <c r="N32" s="6"/>
      <c r="O32" s="6"/>
      <c r="P32" s="6"/>
      <c r="Q32" s="6"/>
      <c r="R32" s="6"/>
      <c r="S32" s="6"/>
      <c r="T32" s="7"/>
      <c r="U32" s="7"/>
      <c r="V32" s="7"/>
      <c r="W32" s="7"/>
      <c r="X32" s="7"/>
      <c r="Y32" s="7"/>
      <c r="Z32" s="11"/>
      <c r="AA32" s="9"/>
      <c r="AB32" s="10"/>
    </row>
    <row r="33" spans="1:28" ht="15">
      <c r="A33" s="1">
        <v>31</v>
      </c>
      <c r="B33" s="2" t="s">
        <v>53</v>
      </c>
      <c r="C33" s="2" t="s">
        <v>35</v>
      </c>
      <c r="D33" s="2">
        <v>66</v>
      </c>
      <c r="E33" s="2">
        <v>92</v>
      </c>
      <c r="F33" s="2">
        <v>0</v>
      </c>
      <c r="G33" s="2">
        <f t="shared" si="0"/>
        <v>158</v>
      </c>
      <c r="H33" s="3">
        <f t="shared" si="2"/>
        <v>26.333333333333336</v>
      </c>
      <c r="I33" s="2" t="s">
        <v>17</v>
      </c>
      <c r="K33" s="6"/>
      <c r="L33" s="6"/>
      <c r="M33" s="6"/>
      <c r="N33" s="6"/>
      <c r="O33" s="6"/>
      <c r="P33" s="6"/>
      <c r="Q33" s="6"/>
      <c r="R33" s="6"/>
      <c r="S33" s="6"/>
      <c r="T33" s="7"/>
      <c r="U33" s="7"/>
      <c r="V33" s="7"/>
      <c r="W33" s="7"/>
      <c r="X33" s="7"/>
      <c r="Y33" s="7"/>
      <c r="Z33" s="11"/>
      <c r="AA33" s="9"/>
      <c r="AB33" s="10"/>
    </row>
    <row r="34" spans="1:28" ht="15">
      <c r="A34" s="1">
        <v>32</v>
      </c>
      <c r="B34" s="2" t="s">
        <v>54</v>
      </c>
      <c r="C34" s="2" t="s">
        <v>35</v>
      </c>
      <c r="D34" s="2">
        <v>73.5</v>
      </c>
      <c r="E34" s="2">
        <v>84</v>
      </c>
      <c r="F34" s="2">
        <v>0</v>
      </c>
      <c r="G34" s="2">
        <f t="shared" si="0"/>
        <v>157.5</v>
      </c>
      <c r="H34" s="3">
        <f t="shared" si="2"/>
        <v>26.25</v>
      </c>
      <c r="I34" s="2" t="s">
        <v>17</v>
      </c>
      <c r="K34" s="6"/>
      <c r="L34" s="6"/>
      <c r="M34" s="6"/>
      <c r="N34" s="6"/>
      <c r="O34" s="6"/>
      <c r="P34" s="6"/>
      <c r="Q34" s="6"/>
      <c r="R34" s="6"/>
      <c r="S34" s="6"/>
      <c r="T34" s="7"/>
      <c r="U34" s="7"/>
      <c r="V34" s="7"/>
      <c r="W34" s="7"/>
      <c r="X34" s="7"/>
      <c r="Y34" s="7"/>
      <c r="Z34" s="11"/>
      <c r="AA34" s="9"/>
      <c r="AB34" s="10"/>
    </row>
    <row r="35" spans="1:28" ht="15">
      <c r="A35" s="1">
        <v>33</v>
      </c>
      <c r="B35" s="2" t="s">
        <v>55</v>
      </c>
      <c r="C35" s="2" t="s">
        <v>35</v>
      </c>
      <c r="D35" s="2">
        <v>66.5</v>
      </c>
      <c r="E35" s="2">
        <v>91</v>
      </c>
      <c r="F35" s="2">
        <v>0</v>
      </c>
      <c r="G35" s="2">
        <f t="shared" si="0"/>
        <v>157.5</v>
      </c>
      <c r="H35" s="3">
        <f t="shared" si="2"/>
        <v>26.25</v>
      </c>
      <c r="I35" s="2" t="s">
        <v>17</v>
      </c>
      <c r="K35" s="6"/>
      <c r="L35" s="6"/>
      <c r="M35" s="6"/>
      <c r="N35" s="6"/>
      <c r="O35" s="6"/>
      <c r="P35" s="6"/>
      <c r="Q35" s="6"/>
      <c r="R35" s="6"/>
      <c r="S35" s="6"/>
      <c r="T35" s="7"/>
      <c r="U35" s="7"/>
      <c r="V35" s="7"/>
      <c r="W35" s="7"/>
      <c r="X35" s="7"/>
      <c r="Y35" s="7"/>
      <c r="Z35" s="11"/>
      <c r="AA35" s="9"/>
      <c r="AB35" s="10"/>
    </row>
    <row r="36" spans="1:28" ht="15">
      <c r="A36" s="1">
        <v>34</v>
      </c>
      <c r="B36" s="2" t="s">
        <v>56</v>
      </c>
      <c r="C36" s="2" t="s">
        <v>35</v>
      </c>
      <c r="D36" s="2">
        <v>76.5</v>
      </c>
      <c r="E36" s="2">
        <v>80.5</v>
      </c>
      <c r="F36" s="2">
        <v>0</v>
      </c>
      <c r="G36" s="2">
        <f t="shared" si="0"/>
        <v>157</v>
      </c>
      <c r="H36" s="3">
        <f t="shared" si="2"/>
        <v>26.166666666666664</v>
      </c>
      <c r="I36" s="2" t="s">
        <v>17</v>
      </c>
      <c r="K36" s="6"/>
      <c r="L36" s="6"/>
      <c r="M36" s="6"/>
      <c r="N36" s="6"/>
      <c r="O36" s="6"/>
      <c r="P36" s="6"/>
      <c r="Q36" s="6"/>
      <c r="R36" s="6"/>
      <c r="S36" s="6"/>
      <c r="T36" s="7"/>
      <c r="U36" s="7"/>
      <c r="V36" s="7"/>
      <c r="W36" s="7"/>
      <c r="X36" s="7"/>
      <c r="Y36" s="7"/>
      <c r="Z36" s="11"/>
      <c r="AA36" s="9"/>
      <c r="AB36" s="10"/>
    </row>
    <row r="37" spans="1:28" ht="15">
      <c r="A37" s="1">
        <v>35</v>
      </c>
      <c r="B37" s="2" t="s">
        <v>57</v>
      </c>
      <c r="C37" s="2" t="s">
        <v>35</v>
      </c>
      <c r="D37" s="2">
        <v>64.5</v>
      </c>
      <c r="E37" s="2">
        <v>92.5</v>
      </c>
      <c r="F37" s="2">
        <v>0</v>
      </c>
      <c r="G37" s="2">
        <f t="shared" si="0"/>
        <v>157</v>
      </c>
      <c r="H37" s="3">
        <f t="shared" si="2"/>
        <v>26.166666666666664</v>
      </c>
      <c r="I37" s="2" t="s">
        <v>17</v>
      </c>
      <c r="K37" s="6"/>
      <c r="L37" s="6"/>
      <c r="M37" s="6"/>
      <c r="N37" s="6"/>
      <c r="O37" s="6"/>
      <c r="P37" s="6"/>
      <c r="Q37" s="6"/>
      <c r="R37" s="6"/>
      <c r="S37" s="6"/>
      <c r="T37" s="7"/>
      <c r="U37" s="7"/>
      <c r="V37" s="7"/>
      <c r="W37" s="7"/>
      <c r="X37" s="7"/>
      <c r="Y37" s="7"/>
      <c r="Z37" s="11"/>
      <c r="AA37" s="9"/>
      <c r="AB37" s="10"/>
    </row>
    <row r="38" spans="1:28" ht="15">
      <c r="A38" s="1">
        <v>36</v>
      </c>
      <c r="B38" s="2" t="s">
        <v>58</v>
      </c>
      <c r="C38" s="2" t="s">
        <v>35</v>
      </c>
      <c r="D38" s="2">
        <v>64</v>
      </c>
      <c r="E38" s="2">
        <v>93</v>
      </c>
      <c r="F38" s="2">
        <v>0</v>
      </c>
      <c r="G38" s="2">
        <f t="shared" si="0"/>
        <v>157</v>
      </c>
      <c r="H38" s="3">
        <f t="shared" si="2"/>
        <v>26.166666666666664</v>
      </c>
      <c r="I38" s="2" t="s">
        <v>17</v>
      </c>
      <c r="K38" s="6"/>
      <c r="L38" s="6"/>
      <c r="M38" s="6"/>
      <c r="N38" s="6"/>
      <c r="O38" s="6"/>
      <c r="P38" s="6"/>
      <c r="Q38" s="6"/>
      <c r="R38" s="6"/>
      <c r="S38" s="6"/>
      <c r="T38" s="7"/>
      <c r="U38" s="7"/>
      <c r="V38" s="7"/>
      <c r="W38" s="7"/>
      <c r="X38" s="7"/>
      <c r="Y38" s="7"/>
      <c r="Z38" s="11"/>
      <c r="AA38" s="9"/>
      <c r="AB38" s="10"/>
    </row>
    <row r="39" spans="1:28" ht="15">
      <c r="A39" s="1">
        <v>37</v>
      </c>
      <c r="B39" s="2" t="s">
        <v>59</v>
      </c>
      <c r="C39" s="2" t="s">
        <v>35</v>
      </c>
      <c r="D39" s="2">
        <v>63.5</v>
      </c>
      <c r="E39" s="2">
        <v>93</v>
      </c>
      <c r="F39" s="2">
        <v>0</v>
      </c>
      <c r="G39" s="2">
        <f t="shared" si="0"/>
        <v>156.5</v>
      </c>
      <c r="H39" s="3">
        <f t="shared" si="2"/>
        <v>26.083333333333336</v>
      </c>
      <c r="I39" s="2" t="s">
        <v>17</v>
      </c>
      <c r="K39" s="6"/>
      <c r="L39" s="6"/>
      <c r="M39" s="6"/>
      <c r="N39" s="6"/>
      <c r="O39" s="6"/>
      <c r="P39" s="6"/>
      <c r="Q39" s="6"/>
      <c r="R39" s="6"/>
      <c r="S39" s="6"/>
      <c r="T39" s="7"/>
      <c r="U39" s="7"/>
      <c r="V39" s="7"/>
      <c r="W39" s="7"/>
      <c r="X39" s="7"/>
      <c r="Y39" s="7"/>
      <c r="Z39" s="11"/>
      <c r="AA39" s="9"/>
      <c r="AB39" s="10"/>
    </row>
    <row r="40" spans="1:28" ht="15">
      <c r="A40" s="1">
        <v>38</v>
      </c>
      <c r="B40" s="2" t="s">
        <v>60</v>
      </c>
      <c r="C40" s="2" t="s">
        <v>35</v>
      </c>
      <c r="D40" s="2">
        <v>58</v>
      </c>
      <c r="E40" s="2">
        <v>98.5</v>
      </c>
      <c r="F40" s="2">
        <v>0</v>
      </c>
      <c r="G40" s="2">
        <f t="shared" si="0"/>
        <v>156.5</v>
      </c>
      <c r="H40" s="3">
        <f t="shared" si="2"/>
        <v>26.083333333333336</v>
      </c>
      <c r="I40" s="2" t="s">
        <v>17</v>
      </c>
      <c r="K40" s="6"/>
      <c r="L40" s="6"/>
      <c r="M40" s="6"/>
      <c r="N40" s="6"/>
      <c r="O40" s="6"/>
      <c r="P40" s="6"/>
      <c r="Q40" s="6"/>
      <c r="R40" s="6"/>
      <c r="S40" s="6"/>
      <c r="T40" s="7"/>
      <c r="U40" s="7"/>
      <c r="V40" s="7"/>
      <c r="W40" s="7"/>
      <c r="X40" s="7"/>
      <c r="Y40" s="7"/>
      <c r="Z40" s="11"/>
      <c r="AA40" s="9"/>
      <c r="AB40" s="10"/>
    </row>
    <row r="41" spans="1:28" ht="15">
      <c r="A41" s="1">
        <v>39</v>
      </c>
      <c r="B41" s="2" t="s">
        <v>61</v>
      </c>
      <c r="C41" s="2" t="s">
        <v>35</v>
      </c>
      <c r="D41" s="2">
        <v>57</v>
      </c>
      <c r="E41" s="2">
        <v>99.5</v>
      </c>
      <c r="F41" s="2">
        <v>0</v>
      </c>
      <c r="G41" s="2">
        <f t="shared" si="0"/>
        <v>156.5</v>
      </c>
      <c r="H41" s="3">
        <f t="shared" si="2"/>
        <v>26.083333333333332</v>
      </c>
      <c r="I41" s="2" t="s">
        <v>17</v>
      </c>
      <c r="K41" s="6"/>
      <c r="L41" s="6"/>
      <c r="M41" s="6"/>
      <c r="N41" s="6"/>
      <c r="O41" s="6"/>
      <c r="P41" s="6"/>
      <c r="Q41" s="6"/>
      <c r="R41" s="6"/>
      <c r="S41" s="6"/>
      <c r="T41" s="7"/>
      <c r="U41" s="7"/>
      <c r="V41" s="7"/>
      <c r="W41" s="7"/>
      <c r="X41" s="7"/>
      <c r="Y41" s="7"/>
      <c r="Z41" s="11"/>
      <c r="AA41" s="9"/>
      <c r="AB41" s="10"/>
    </row>
    <row r="42" spans="1:28" ht="15">
      <c r="A42" s="1">
        <v>40</v>
      </c>
      <c r="B42" s="2" t="s">
        <v>62</v>
      </c>
      <c r="C42" s="2" t="s">
        <v>35</v>
      </c>
      <c r="D42" s="2">
        <v>61</v>
      </c>
      <c r="E42" s="2">
        <v>95.5</v>
      </c>
      <c r="F42" s="2">
        <v>0</v>
      </c>
      <c r="G42" s="2">
        <f t="shared" si="0"/>
        <v>156.5</v>
      </c>
      <c r="H42" s="3">
        <f t="shared" si="2"/>
        <v>26.083333333333332</v>
      </c>
      <c r="I42" s="2" t="s">
        <v>17</v>
      </c>
      <c r="K42" s="6"/>
      <c r="L42" s="6"/>
      <c r="M42" s="6"/>
      <c r="N42" s="6"/>
      <c r="O42" s="6"/>
      <c r="P42" s="6"/>
      <c r="Q42" s="6"/>
      <c r="R42" s="6"/>
      <c r="S42" s="6"/>
      <c r="T42" s="7"/>
      <c r="U42" s="7"/>
      <c r="V42" s="7"/>
      <c r="W42" s="7"/>
      <c r="X42" s="7"/>
      <c r="Y42" s="7"/>
      <c r="Z42" s="11"/>
      <c r="AA42" s="9"/>
      <c r="AB42" s="10"/>
    </row>
    <row r="43" spans="1:28" ht="15">
      <c r="A43" s="1">
        <v>41</v>
      </c>
      <c r="B43" s="2" t="s">
        <v>63</v>
      </c>
      <c r="C43" s="2" t="s">
        <v>35</v>
      </c>
      <c r="D43" s="2">
        <v>67</v>
      </c>
      <c r="E43" s="2">
        <v>89.5</v>
      </c>
      <c r="F43" s="2">
        <v>0</v>
      </c>
      <c r="G43" s="2">
        <f t="shared" si="0"/>
        <v>156.5</v>
      </c>
      <c r="H43" s="3">
        <f t="shared" si="2"/>
        <v>26.083333333333332</v>
      </c>
      <c r="I43" s="2" t="s">
        <v>17</v>
      </c>
      <c r="K43" s="6"/>
      <c r="L43" s="6"/>
      <c r="M43" s="6"/>
      <c r="N43" s="6"/>
      <c r="O43" s="6"/>
      <c r="P43" s="6"/>
      <c r="Q43" s="6"/>
      <c r="R43" s="6"/>
      <c r="S43" s="6"/>
      <c r="T43" s="7"/>
      <c r="U43" s="7"/>
      <c r="V43" s="7"/>
      <c r="W43" s="7"/>
      <c r="X43" s="7"/>
      <c r="Y43" s="7"/>
      <c r="Z43" s="11"/>
      <c r="AA43" s="9"/>
      <c r="AB43" s="10"/>
    </row>
    <row r="44" spans="11:28" ht="14.25">
      <c r="K44" s="10"/>
      <c r="L44" s="6"/>
      <c r="M44" s="10"/>
      <c r="N44" s="10"/>
      <c r="O44" s="10"/>
      <c r="P44" s="10"/>
      <c r="Q44" s="10"/>
      <c r="R44" s="10"/>
      <c r="S44" s="10"/>
      <c r="T44" s="10"/>
      <c r="U44" s="10"/>
      <c r="V44" s="10"/>
      <c r="W44" s="10"/>
      <c r="X44" s="10"/>
      <c r="Y44" s="10"/>
      <c r="Z44" s="10"/>
      <c r="AA44" s="10"/>
      <c r="AB44" s="10"/>
    </row>
    <row r="45" spans="11:28" ht="14.25">
      <c r="K45" s="10"/>
      <c r="L45" s="6"/>
      <c r="M45" s="10"/>
      <c r="N45" s="10"/>
      <c r="O45" s="10"/>
      <c r="P45" s="10"/>
      <c r="Q45" s="10"/>
      <c r="R45" s="10"/>
      <c r="S45" s="10"/>
      <c r="T45" s="10"/>
      <c r="U45" s="10"/>
      <c r="V45" s="10"/>
      <c r="W45" s="10"/>
      <c r="X45" s="10"/>
      <c r="Y45" s="10"/>
      <c r="Z45" s="10"/>
      <c r="AA45" s="10"/>
      <c r="AB45" s="10"/>
    </row>
    <row r="46" spans="11:28" ht="14.25">
      <c r="K46" s="10"/>
      <c r="L46" s="10"/>
      <c r="M46" s="10"/>
      <c r="N46" s="10"/>
      <c r="O46" s="10"/>
      <c r="P46" s="10"/>
      <c r="Q46" s="10"/>
      <c r="R46" s="10"/>
      <c r="S46" s="10"/>
      <c r="T46" s="10"/>
      <c r="U46" s="10"/>
      <c r="V46" s="10"/>
      <c r="W46" s="10"/>
      <c r="X46" s="10"/>
      <c r="Y46" s="10"/>
      <c r="Z46" s="10"/>
      <c r="AA46" s="10"/>
      <c r="AB46" s="10"/>
    </row>
    <row r="47" spans="11:28" ht="14.25">
      <c r="K47" s="10"/>
      <c r="L47" s="10"/>
      <c r="M47" s="10"/>
      <c r="N47" s="10"/>
      <c r="O47" s="10"/>
      <c r="P47" s="10"/>
      <c r="Q47" s="10"/>
      <c r="R47" s="10"/>
      <c r="S47" s="10"/>
      <c r="T47" s="10"/>
      <c r="U47" s="10"/>
      <c r="V47" s="10"/>
      <c r="W47" s="10"/>
      <c r="X47" s="10"/>
      <c r="Y47" s="10"/>
      <c r="Z47" s="10"/>
      <c r="AA47" s="10"/>
      <c r="AB47" s="10"/>
    </row>
  </sheetData>
  <sheetProtection/>
  <mergeCells count="1">
    <mergeCell ref="A1:I1"/>
  </mergeCells>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Windows 用户</cp:lastModifiedBy>
  <dcterms:created xsi:type="dcterms:W3CDTF">2020-09-09T01:00:01Z</dcterms:created>
  <dcterms:modified xsi:type="dcterms:W3CDTF">2020-09-09T07:56:25Z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