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1170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Sheet1!#REF!</definedName>
    <definedName name="_xlnm.Print_Titles" localSheetId="0">Sheet1!#REF!</definedName>
  </definedNames>
  <calcPr calcId="144525"/>
</workbook>
</file>

<file path=xl/sharedStrings.xml><?xml version="1.0" encoding="utf-8"?>
<sst xmlns="http://schemas.openxmlformats.org/spreadsheetml/2006/main" count="32" uniqueCount="17">
  <si>
    <t>界首市部分事业单位2019年第二批公开引进急需紧缺专业人才第二次体检合格人员名单</t>
  </si>
  <si>
    <t>序号</t>
  </si>
  <si>
    <t>招聘单位</t>
  </si>
  <si>
    <t>岗位代码</t>
  </si>
  <si>
    <t>姓名</t>
  </si>
  <si>
    <t>性别</t>
  </si>
  <si>
    <t>体检结果</t>
  </si>
  <si>
    <t>备注</t>
  </si>
  <si>
    <t>住房和城乡建设局下属事业单位</t>
  </si>
  <si>
    <t>合格</t>
  </si>
  <si>
    <t>行政审批局下属事业单位</t>
  </si>
  <si>
    <t>商务粮食局下属事业单位</t>
  </si>
  <si>
    <t>市融媒体中心</t>
  </si>
  <si>
    <t>自然资源和规划局下属事业单位</t>
  </si>
  <si>
    <t>宣传部下属事业单位</t>
  </si>
  <si>
    <t>文化旅游体育局下属事业单位</t>
  </si>
  <si>
    <t>城市管理行政执法局下属事业单位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</si>
</sst>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4">
    <font>
      <sz val="11"/>
      <color theme="1"/>
      <name val="宋体"/>
      <charset val="134"/>
      <scheme val="minor"/>
    </font>
    <font>
      <sz val="18"/>
      <color indexed="8"/>
      <name val="黑体"/>
      <charset val="134"/>
    </font>
    <font>
      <b/>
      <sz val="11"/>
      <color theme="1"/>
      <name val="宋体"/>
      <charset val="134"/>
    </font>
    <font>
      <sz val="12"/>
      <color theme="1"/>
      <name val="宋体"/>
      <charset val="134"/>
    </font>
    <font>
      <sz val="11"/>
      <color theme="1"/>
      <name val="宋体"/>
      <charset val="134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20" fillId="27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9" borderId="6" applyNumberFormat="0" applyFont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14" fillId="12" borderId="5" applyNumberFormat="0" applyAlignment="0" applyProtection="0">
      <alignment vertical="center"/>
    </xf>
    <xf numFmtId="0" fontId="11" fillId="12" borderId="4" applyNumberFormat="0" applyAlignment="0" applyProtection="0">
      <alignment vertical="center"/>
    </xf>
    <xf numFmtId="0" fontId="7" fillId="6" borderId="2" applyNumberFormat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4"/>
  <sheetViews>
    <sheetView tabSelected="1" workbookViewId="0">
      <selection activeCell="E12" sqref="E12"/>
    </sheetView>
  </sheetViews>
  <sheetFormatPr defaultColWidth="9" defaultRowHeight="21" customHeight="1" outlineLevelCol="6"/>
  <cols>
    <col min="1" max="1" width="8.375" style="1" customWidth="1"/>
    <col min="2" max="2" width="34.375" style="1" customWidth="1"/>
    <col min="3" max="3" width="12.5" style="1" customWidth="1"/>
    <col min="4" max="4" width="12.375" style="1" customWidth="1"/>
    <col min="5" max="5" width="8.875" style="1" customWidth="1"/>
    <col min="6" max="6" width="13.25" style="1" customWidth="1"/>
    <col min="7" max="7" width="11.375" style="1" customWidth="1"/>
    <col min="8" max="16384" width="9" style="1"/>
  </cols>
  <sheetData>
    <row r="1" ht="60" customHeight="1" spans="1:7">
      <c r="A1" s="2" t="s">
        <v>0</v>
      </c>
      <c r="B1" s="2"/>
      <c r="C1" s="2"/>
      <c r="D1" s="2"/>
      <c r="E1" s="2"/>
      <c r="F1" s="2"/>
      <c r="G1" s="2"/>
    </row>
    <row r="2" ht="26" customHeight="1" spans="1:7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</row>
    <row r="3" ht="48" customHeight="1" spans="1:7">
      <c r="A3" s="4">
        <v>1</v>
      </c>
      <c r="B3" s="4" t="s">
        <v>8</v>
      </c>
      <c r="C3" s="5">
        <v>201901</v>
      </c>
      <c r="D3" s="5" t="str">
        <f>"杨战廷"</f>
        <v>杨战廷</v>
      </c>
      <c r="E3" s="5" t="str">
        <f t="shared" ref="E3:E5" si="0">"男"</f>
        <v>男</v>
      </c>
      <c r="F3" s="6" t="s">
        <v>9</v>
      </c>
      <c r="G3" s="4"/>
    </row>
    <row r="4" ht="39" customHeight="1" spans="1:7">
      <c r="A4" s="4">
        <v>2</v>
      </c>
      <c r="B4" s="7" t="s">
        <v>10</v>
      </c>
      <c r="C4" s="5">
        <v>201902</v>
      </c>
      <c r="D4" s="5" t="str">
        <f>"王鑫博"</f>
        <v>王鑫博</v>
      </c>
      <c r="E4" s="5" t="str">
        <f t="shared" si="0"/>
        <v>男</v>
      </c>
      <c r="F4" s="6" t="s">
        <v>9</v>
      </c>
      <c r="G4" s="4"/>
    </row>
    <row r="5" ht="38" customHeight="1" spans="1:7">
      <c r="A5" s="4">
        <v>3</v>
      </c>
      <c r="B5" s="7" t="s">
        <v>11</v>
      </c>
      <c r="C5" s="5">
        <v>201903</v>
      </c>
      <c r="D5" s="5" t="str">
        <f>"张腾飞"</f>
        <v>张腾飞</v>
      </c>
      <c r="E5" s="5" t="str">
        <f t="shared" si="0"/>
        <v>男</v>
      </c>
      <c r="F5" s="6" t="s">
        <v>9</v>
      </c>
      <c r="G5" s="4"/>
    </row>
    <row r="6" ht="39" customHeight="1" spans="1:7">
      <c r="A6" s="4">
        <v>4</v>
      </c>
      <c r="B6" s="7" t="s">
        <v>12</v>
      </c>
      <c r="C6" s="5">
        <v>201907</v>
      </c>
      <c r="D6" s="5" t="str">
        <f>"王亚丽"</f>
        <v>王亚丽</v>
      </c>
      <c r="E6" s="5" t="str">
        <f>"女"</f>
        <v>女</v>
      </c>
      <c r="F6" s="6" t="s">
        <v>9</v>
      </c>
      <c r="G6" s="4"/>
    </row>
    <row r="7" ht="34" customHeight="1" spans="1:7">
      <c r="A7" s="4">
        <v>5</v>
      </c>
      <c r="B7" s="7" t="s">
        <v>12</v>
      </c>
      <c r="C7" s="5">
        <v>201907</v>
      </c>
      <c r="D7" s="5" t="str">
        <f>"刁伟华"</f>
        <v>刁伟华</v>
      </c>
      <c r="E7" s="5" t="str">
        <f>"男"</f>
        <v>男</v>
      </c>
      <c r="F7" s="6" t="s">
        <v>9</v>
      </c>
      <c r="G7" s="4"/>
    </row>
    <row r="8" ht="36" customHeight="1" spans="1:7">
      <c r="A8" s="4">
        <v>6</v>
      </c>
      <c r="B8" s="8" t="s">
        <v>13</v>
      </c>
      <c r="C8" s="5">
        <v>201908</v>
      </c>
      <c r="D8" s="5" t="str">
        <f>"武炯"</f>
        <v>武炯</v>
      </c>
      <c r="E8" s="5" t="str">
        <f>"男"</f>
        <v>男</v>
      </c>
      <c r="F8" s="6" t="s">
        <v>9</v>
      </c>
      <c r="G8" s="4"/>
    </row>
    <row r="9" ht="33" customHeight="1" spans="1:7">
      <c r="A9" s="4">
        <v>7</v>
      </c>
      <c r="B9" s="8" t="s">
        <v>13</v>
      </c>
      <c r="C9" s="5">
        <v>201908</v>
      </c>
      <c r="D9" s="5" t="str">
        <f>"罗娟娟"</f>
        <v>罗娟娟</v>
      </c>
      <c r="E9" s="5" t="str">
        <f>"女"</f>
        <v>女</v>
      </c>
      <c r="F9" s="6" t="s">
        <v>9</v>
      </c>
      <c r="G9" s="4"/>
    </row>
    <row r="10" ht="36" customHeight="1" spans="1:7">
      <c r="A10" s="4">
        <v>8</v>
      </c>
      <c r="B10" s="8" t="s">
        <v>13</v>
      </c>
      <c r="C10" s="5">
        <v>201908</v>
      </c>
      <c r="D10" s="5" t="str">
        <f>"陈安康"</f>
        <v>陈安康</v>
      </c>
      <c r="E10" s="5" t="str">
        <f>"男"</f>
        <v>男</v>
      </c>
      <c r="F10" s="6" t="s">
        <v>9</v>
      </c>
      <c r="G10" s="4"/>
    </row>
    <row r="11" ht="32" customHeight="1" spans="1:7">
      <c r="A11" s="4">
        <v>9</v>
      </c>
      <c r="B11" s="7" t="s">
        <v>14</v>
      </c>
      <c r="C11" s="5">
        <v>201909</v>
      </c>
      <c r="D11" s="5" t="str">
        <f>"刘昆昆"</f>
        <v>刘昆昆</v>
      </c>
      <c r="E11" s="5" t="str">
        <f>"男"</f>
        <v>男</v>
      </c>
      <c r="F11" s="6" t="s">
        <v>9</v>
      </c>
      <c r="G11" s="4"/>
    </row>
    <row r="12" ht="41" customHeight="1" spans="1:7">
      <c r="A12" s="4">
        <v>10</v>
      </c>
      <c r="B12" s="7" t="s">
        <v>15</v>
      </c>
      <c r="C12" s="5">
        <v>201916</v>
      </c>
      <c r="D12" s="5" t="str">
        <f>"代悦"</f>
        <v>代悦</v>
      </c>
      <c r="E12" s="5" t="str">
        <f>"女"</f>
        <v>女</v>
      </c>
      <c r="F12" s="6" t="s">
        <v>9</v>
      </c>
      <c r="G12" s="4"/>
    </row>
    <row r="13" ht="36" customHeight="1" spans="1:7">
      <c r="A13" s="4">
        <v>11</v>
      </c>
      <c r="B13" s="7" t="s">
        <v>16</v>
      </c>
      <c r="C13" s="5">
        <v>201919</v>
      </c>
      <c r="D13" s="5" t="str">
        <f>"孔伟军"</f>
        <v>孔伟军</v>
      </c>
      <c r="E13" s="5" t="str">
        <f>"男"</f>
        <v>男</v>
      </c>
      <c r="F13" s="6" t="s">
        <v>9</v>
      </c>
      <c r="G13" s="4"/>
    </row>
    <row r="14" ht="39" customHeight="1" spans="1:7">
      <c r="A14" s="4">
        <v>12</v>
      </c>
      <c r="B14" s="7" t="s">
        <v>16</v>
      </c>
      <c r="C14" s="5">
        <v>201919</v>
      </c>
      <c r="D14" s="5" t="str">
        <f>"张阿伟"</f>
        <v>张阿伟</v>
      </c>
      <c r="E14" s="5" t="str">
        <f>"男"</f>
        <v>男</v>
      </c>
      <c r="F14" s="6" t="s">
        <v>9</v>
      </c>
      <c r="G14" s="4"/>
    </row>
  </sheetData>
  <mergeCells count="1">
    <mergeCell ref="A1:G1"/>
  </mergeCells>
  <pageMargins left="0.236111111111111" right="0.0784722222222222" top="0.751388888888889" bottom="0.432638888888889" header="0.298611111111111" footer="0.298611111111111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荣凯丽</cp:lastModifiedBy>
  <dcterms:created xsi:type="dcterms:W3CDTF">2019-11-10T08:11:00Z</dcterms:created>
  <dcterms:modified xsi:type="dcterms:W3CDTF">2019-12-03T09:55:59Z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2052-11.1.0.9209</vt:lpwstr>
  </property>
</Properties>
</file>