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<sst xmlns="http://schemas.openxmlformats.org/spreadsheetml/2006/main" count="362" uniqueCount="232">
  <si>
    <t>报考岗位</t>
  </si>
  <si>
    <t>准考证号</t>
  </si>
  <si>
    <t>公共基础知识</t>
  </si>
  <si>
    <t>专业知识</t>
  </si>
  <si>
    <t>笔试合成成绩</t>
  </si>
  <si>
    <t>SC19001_教师A</t>
  </si>
  <si>
    <t>201906063409</t>
  </si>
  <si>
    <t>201906063327</t>
  </si>
  <si>
    <t>201906063408</t>
  </si>
  <si>
    <t>SC19002_教师B</t>
  </si>
  <si>
    <t>201906040311</t>
  </si>
  <si>
    <t>201906040314</t>
  </si>
  <si>
    <t>SC19003_新闻采编</t>
  </si>
  <si>
    <t>201906010102</t>
  </si>
  <si>
    <t>201906010111</t>
  </si>
  <si>
    <t>201906010114</t>
  </si>
  <si>
    <t>201906010118</t>
  </si>
  <si>
    <t>201906010113</t>
  </si>
  <si>
    <t>201906010112</t>
  </si>
  <si>
    <t>SC19004_财务管理</t>
  </si>
  <si>
    <t>201906085521</t>
  </si>
  <si>
    <t>201906085519</t>
  </si>
  <si>
    <t>201906085508</t>
  </si>
  <si>
    <t>SC19005_网络工程师</t>
  </si>
  <si>
    <t>201906030608</t>
  </si>
  <si>
    <t>SC19006_监察队员</t>
  </si>
  <si>
    <t>201906040403</t>
  </si>
  <si>
    <t>201906040321</t>
  </si>
  <si>
    <t>201906040326</t>
  </si>
  <si>
    <t>SC19007_信息管理</t>
  </si>
  <si>
    <t>201906020204</t>
  </si>
  <si>
    <t>201906020202</t>
  </si>
  <si>
    <t>201906020205</t>
  </si>
  <si>
    <t>SC19008_信息管理</t>
  </si>
  <si>
    <t>201906030627</t>
  </si>
  <si>
    <t>201906030712</t>
  </si>
  <si>
    <t>201906030704</t>
  </si>
  <si>
    <t>SC19009_财务会计</t>
  </si>
  <si>
    <t>201906085603</t>
  </si>
  <si>
    <t>201906085529</t>
  </si>
  <si>
    <t>201906085619</t>
  </si>
  <si>
    <t>SC19010_财务会计</t>
  </si>
  <si>
    <t>201906074714</t>
  </si>
  <si>
    <t>201906074713</t>
  </si>
  <si>
    <t>201906074720</t>
  </si>
  <si>
    <t>SC19011_财务会计A</t>
  </si>
  <si>
    <t>201906074917</t>
  </si>
  <si>
    <t>201906074906</t>
  </si>
  <si>
    <t>201906075020</t>
  </si>
  <si>
    <t>201906074911</t>
  </si>
  <si>
    <t>201906075104</t>
  </si>
  <si>
    <t>201906075015</t>
  </si>
  <si>
    <t>201906074829</t>
  </si>
  <si>
    <t>201906074904</t>
  </si>
  <si>
    <t>201906075023</t>
  </si>
  <si>
    <t>SC19012_财务会计B</t>
  </si>
  <si>
    <t>201906086205</t>
  </si>
  <si>
    <t>201906085703</t>
  </si>
  <si>
    <t>201906085627</t>
  </si>
  <si>
    <t>201906085729</t>
  </si>
  <si>
    <t>201906086203</t>
  </si>
  <si>
    <t>201906085921</t>
  </si>
  <si>
    <t>201906085917</t>
  </si>
  <si>
    <t>201906085912</t>
  </si>
  <si>
    <t>201906085925</t>
  </si>
  <si>
    <t>201906085714</t>
  </si>
  <si>
    <t>201906086109</t>
  </si>
  <si>
    <t>SC19013_专业技术A</t>
  </si>
  <si>
    <t>201906097005</t>
  </si>
  <si>
    <t>201906097004</t>
  </si>
  <si>
    <t>SC19014_专业技术B</t>
  </si>
  <si>
    <t>201906106417</t>
  </si>
  <si>
    <t>201906106405</t>
  </si>
  <si>
    <t>201906106425</t>
  </si>
  <si>
    <t>SC19015_农业技术</t>
  </si>
  <si>
    <t>201906115420</t>
  </si>
  <si>
    <t>201906115421</t>
  </si>
  <si>
    <t>SC19016_婚登管理</t>
  </si>
  <si>
    <t>201906030714</t>
  </si>
  <si>
    <t>201906030727</t>
  </si>
  <si>
    <t>201906030725</t>
  </si>
  <si>
    <t>201906030723</t>
  </si>
  <si>
    <t>201906030822</t>
  </si>
  <si>
    <t>SC19017_综合管理</t>
  </si>
  <si>
    <t>201906063516</t>
  </si>
  <si>
    <t>201906063514</t>
  </si>
  <si>
    <t>SC19018_专业技术</t>
  </si>
  <si>
    <t>201906126615</t>
  </si>
  <si>
    <t>SC19020_综合管理</t>
  </si>
  <si>
    <t>SC19021_专业技术</t>
  </si>
  <si>
    <t>201906136803</t>
  </si>
  <si>
    <t>201906136801</t>
  </si>
  <si>
    <t>201906136819</t>
  </si>
  <si>
    <t>SC19022_资源管理</t>
  </si>
  <si>
    <t>201906052205</t>
  </si>
  <si>
    <t>201906052121</t>
  </si>
  <si>
    <t>201906051912</t>
  </si>
  <si>
    <t>201906052005</t>
  </si>
  <si>
    <t>201906052309</t>
  </si>
  <si>
    <t>201906051326</t>
  </si>
  <si>
    <t>SC19023_储备管理</t>
  </si>
  <si>
    <t>201906052927</t>
  </si>
  <si>
    <t>201906053004</t>
  </si>
  <si>
    <t>201906052624</t>
  </si>
  <si>
    <t>SC19024_执法监察</t>
  </si>
  <si>
    <t>201906040412</t>
  </si>
  <si>
    <t>201906040512</t>
  </si>
  <si>
    <t>201906040530</t>
  </si>
  <si>
    <t>201906040425</t>
  </si>
  <si>
    <t>201906040508</t>
  </si>
  <si>
    <t>201906040416</t>
  </si>
  <si>
    <t>201906040511</t>
  </si>
  <si>
    <t>201906040528</t>
  </si>
  <si>
    <t>201906040506</t>
  </si>
  <si>
    <t>201906040225</t>
  </si>
  <si>
    <t>SC19025_专业技术</t>
  </si>
  <si>
    <t>201906097018</t>
  </si>
  <si>
    <t>201906097021</t>
  </si>
  <si>
    <t>201906097023</t>
  </si>
  <si>
    <t>SC19026_图书管理</t>
  </si>
  <si>
    <t>201906063729</t>
  </si>
  <si>
    <t>201906063804</t>
  </si>
  <si>
    <t>201906063703</t>
  </si>
  <si>
    <t>SC19027_综合管理</t>
  </si>
  <si>
    <t>201906064128</t>
  </si>
  <si>
    <t>201906064129</t>
  </si>
  <si>
    <t>SC19028_学前教育专业教师</t>
  </si>
  <si>
    <t>201906146907</t>
  </si>
  <si>
    <t>201906146902</t>
  </si>
  <si>
    <t>201906146903</t>
  </si>
  <si>
    <t>SC19029_自动化专业教师</t>
  </si>
  <si>
    <t>201906156312</t>
  </si>
  <si>
    <t>201906156304</t>
  </si>
  <si>
    <t>SC19030_环境设计专业教师</t>
  </si>
  <si>
    <t>201906167116</t>
  </si>
  <si>
    <t>201906167131</t>
  </si>
  <si>
    <t>201906167110</t>
  </si>
  <si>
    <t>SC19031_广告学专业教师</t>
  </si>
  <si>
    <t>201906177222</t>
  </si>
  <si>
    <t>201906177201</t>
  </si>
  <si>
    <t>201906177223</t>
  </si>
  <si>
    <t>SC19032_免疫规划、慢性病防治、健康教育</t>
  </si>
  <si>
    <t>201906187302</t>
  </si>
  <si>
    <t>201906187304</t>
  </si>
  <si>
    <t>201906187313</t>
  </si>
  <si>
    <t>201906187307</t>
  </si>
  <si>
    <t>201906187305</t>
  </si>
  <si>
    <t>201906187311</t>
  </si>
  <si>
    <t>SC19033_综合监督A</t>
  </si>
  <si>
    <t>201906187317</t>
  </si>
  <si>
    <t>201906187316</t>
  </si>
  <si>
    <t>SC19034_综合监督B</t>
  </si>
  <si>
    <t>201906197406</t>
  </si>
  <si>
    <t>201906197404</t>
  </si>
  <si>
    <t>SC19035_麻醉科</t>
  </si>
  <si>
    <t>201906206619</t>
  </si>
  <si>
    <t>201906206622</t>
  </si>
  <si>
    <t>SC19036_妇产科</t>
  </si>
  <si>
    <t>201906206624</t>
  </si>
  <si>
    <t>201906206701</t>
  </si>
  <si>
    <t>201906206706</t>
  </si>
  <si>
    <t>201906206626</t>
  </si>
  <si>
    <t>201906206705</t>
  </si>
  <si>
    <t>SC19037_儿科</t>
  </si>
  <si>
    <t>201906206711</t>
  </si>
  <si>
    <t>201906206710</t>
  </si>
  <si>
    <t>201906206707</t>
  </si>
  <si>
    <t>SC19038_医务科</t>
  </si>
  <si>
    <t>201906197411</t>
  </si>
  <si>
    <t>SC19039_病案室</t>
  </si>
  <si>
    <t>201906216924</t>
  </si>
  <si>
    <t>201906216926</t>
  </si>
  <si>
    <t>201906216925</t>
  </si>
  <si>
    <t>SC19040_医保办</t>
  </si>
  <si>
    <t>201906227001</t>
  </si>
  <si>
    <t>201906227003</t>
  </si>
  <si>
    <t>SC19041_医保办</t>
  </si>
  <si>
    <t>201906075122</t>
  </si>
  <si>
    <t>201906075226</t>
  </si>
  <si>
    <t>201906075204</t>
  </si>
  <si>
    <t>SC19043_总务科</t>
  </si>
  <si>
    <t>201906106516</t>
  </si>
  <si>
    <t>201906106507</t>
  </si>
  <si>
    <t>201906106506</t>
  </si>
  <si>
    <t>SC19044_医务科</t>
  </si>
  <si>
    <t>201906197422</t>
  </si>
  <si>
    <t>201906197420</t>
  </si>
  <si>
    <t>201906197419</t>
  </si>
  <si>
    <t>SC19046_护理</t>
  </si>
  <si>
    <t>201906247519</t>
  </si>
  <si>
    <t>201906247603</t>
  </si>
  <si>
    <t>201906247523</t>
  </si>
  <si>
    <t>201906247526</t>
  </si>
  <si>
    <t>201906247504</t>
  </si>
  <si>
    <t>201906247524</t>
  </si>
  <si>
    <t>201906247520</t>
  </si>
  <si>
    <t>201906247621</t>
  </si>
  <si>
    <t>SC19047_信息科</t>
  </si>
  <si>
    <t>201906020218</t>
  </si>
  <si>
    <t>201906020219</t>
  </si>
  <si>
    <t>201906020207</t>
  </si>
  <si>
    <t>201906020211</t>
  </si>
  <si>
    <t>201906020217</t>
  </si>
  <si>
    <t>SC19048_财务会计</t>
  </si>
  <si>
    <t>201906075310</t>
  </si>
  <si>
    <t>201906075416</t>
  </si>
  <si>
    <t>201906075418</t>
  </si>
  <si>
    <t>201906075324</t>
  </si>
  <si>
    <t>201906075305</t>
  </si>
  <si>
    <t>201906075405</t>
  </si>
  <si>
    <t>201906075317</t>
  </si>
  <si>
    <t>201906075415</t>
  </si>
  <si>
    <t>SC19049_临床</t>
  </si>
  <si>
    <t>201906206725</t>
  </si>
  <si>
    <t>201906206718</t>
  </si>
  <si>
    <t>201906206726</t>
  </si>
  <si>
    <t>201906206721</t>
  </si>
  <si>
    <t>201906206722</t>
  </si>
  <si>
    <t>201906206728</t>
  </si>
  <si>
    <t>SC19050_影像</t>
  </si>
  <si>
    <t>201906250124</t>
  </si>
  <si>
    <r>
      <t>2019060403</t>
    </r>
    <r>
      <rPr>
        <sz val="11"/>
        <color indexed="8"/>
        <rFont val="宋体"/>
        <family val="0"/>
      </rPr>
      <t>02</t>
    </r>
  </si>
  <si>
    <r>
      <t>20190603060</t>
    </r>
    <r>
      <rPr>
        <sz val="11"/>
        <color indexed="8"/>
        <rFont val="宋体"/>
        <family val="0"/>
      </rPr>
      <t>9</t>
    </r>
  </si>
  <si>
    <r>
      <t>2019060750</t>
    </r>
    <r>
      <rPr>
        <sz val="11"/>
        <color indexed="8"/>
        <rFont val="宋体"/>
        <family val="0"/>
      </rPr>
      <t>18</t>
    </r>
  </si>
  <si>
    <r>
      <t>20190608</t>
    </r>
    <r>
      <rPr>
        <sz val="11"/>
        <color indexed="8"/>
        <rFont val="宋体"/>
        <family val="0"/>
      </rPr>
      <t>6222</t>
    </r>
  </si>
  <si>
    <t>201906063523</t>
  </si>
  <si>
    <t>201906063623</t>
  </si>
  <si>
    <t>201906197413</t>
  </si>
  <si>
    <r>
      <t>2019062476</t>
    </r>
    <r>
      <rPr>
        <sz val="11"/>
        <color indexed="8"/>
        <rFont val="宋体"/>
        <family val="0"/>
      </rPr>
      <t>12</t>
    </r>
  </si>
  <si>
    <t>面试成绩</t>
  </si>
  <si>
    <t>合成总成绩</t>
  </si>
  <si>
    <t>2019年舒城县事业单位公开招聘工作人员面试成绩及合成总成绩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</si>
</sst>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name val="Arial"/>
      <family val="2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8"/>
      <name val="方正小标宋简体"/>
      <family val="4"/>
    </font>
    <font>
      <sz val="11"/>
      <color indexed="8"/>
      <name val="黑体"/>
      <family val="3"/>
    </font>
    <font>
      <sz val="11"/>
      <color indexed="8"/>
      <name val="Arial"/>
      <family val="2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8"/>
      <color theme="1"/>
      <name val="方正小标宋简体"/>
      <family val="4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177" fontId="4" fillId="0" borderId="10" xfId="44" applyNumberFormat="1" applyFont="1" applyBorder="1" applyAlignment="1">
      <alignment horizontal="center" vertical="center"/>
      <protection/>
    </xf>
    <xf numFmtId="176" fontId="4" fillId="0" borderId="10" xfId="43" applyNumberFormat="1" applyFont="1" applyBorder="1" applyAlignment="1">
      <alignment horizontal="center" vertical="center"/>
      <protection/>
    </xf>
    <xf numFmtId="0" fontId="40" fillId="0" borderId="12" xfId="0" applyFont="1" applyFill="1" applyBorder="1" applyAlignment="1">
      <alignment horizontal="center" vertical="center"/>
    </xf>
    <xf numFmtId="177" fontId="2" fillId="0" borderId="10" xfId="44" applyNumberFormat="1" applyFont="1" applyFill="1" applyBorder="1" applyAlignment="1">
      <alignment horizontal="center" vertical="center"/>
      <protection/>
    </xf>
    <xf numFmtId="176" fontId="2" fillId="0" borderId="10" xfId="43" applyNumberFormat="1" applyFont="1" applyFill="1" applyBorder="1" applyAlignment="1">
      <alignment horizontal="center" vertical="center"/>
      <protection/>
    </xf>
    <xf numFmtId="177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177" fontId="41" fillId="0" borderId="11" xfId="0" applyNumberFormat="1" applyFont="1" applyFill="1" applyBorder="1" applyAlignment="1">
      <alignment horizontal="center" vertical="center"/>
    </xf>
    <xf numFmtId="177" fontId="41" fillId="0" borderId="10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177" fontId="41" fillId="0" borderId="0" xfId="0" applyNumberFormat="1" applyFont="1" applyFill="1" applyBorder="1" applyAlignment="1">
      <alignment horizontal="center" vertical="center"/>
    </xf>
    <xf numFmtId="177" fontId="22" fillId="0" borderId="10" xfId="40" applyNumberFormat="1" applyFont="1" applyFill="1" applyBorder="1" applyAlignment="1">
      <alignment horizontal="center" vertical="center" wrapText="1"/>
      <protection/>
    </xf>
    <xf numFmtId="49" fontId="22" fillId="0" borderId="10" xfId="40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常规 6" xfId="43"/>
    <cellStyle name="常规 7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9"/>
  <sheetViews>
    <sheetView tabSelected="1" zoomScalePageLayoutView="0" workbookViewId="0" topLeftCell="A1">
      <selection activeCell="G3" sqref="G3"/>
    </sheetView>
  </sheetViews>
  <sheetFormatPr defaultColWidth="9.00390625" defaultRowHeight="22.5" customHeight="1"/>
  <cols>
    <col min="1" max="1" width="25.140625" style="2" customWidth="1"/>
    <col min="2" max="2" width="16.7109375" style="3" customWidth="1"/>
    <col min="3" max="3" width="8.140625" style="19" customWidth="1"/>
    <col min="4" max="4" width="8.57421875" style="19" customWidth="1"/>
    <col min="5" max="5" width="8.8515625" style="20" customWidth="1"/>
    <col min="6" max="6" width="9.57421875" style="19" customWidth="1"/>
    <col min="7" max="7" width="11.00390625" style="20" customWidth="1"/>
    <col min="8" max="16384" width="9.00390625" style="1" customWidth="1"/>
  </cols>
  <sheetData>
    <row r="1" spans="1:7" ht="33" customHeight="1">
      <c r="A1" s="12" t="s">
        <v>231</v>
      </c>
      <c r="B1" s="12"/>
      <c r="C1" s="12"/>
      <c r="D1" s="12"/>
      <c r="E1" s="12"/>
      <c r="F1" s="12"/>
      <c r="G1" s="12"/>
    </row>
    <row r="2" spans="1:7" ht="30" customHeight="1">
      <c r="A2" s="21" t="s">
        <v>0</v>
      </c>
      <c r="B2" s="22" t="s">
        <v>1</v>
      </c>
      <c r="C2" s="21" t="s">
        <v>2</v>
      </c>
      <c r="D2" s="21" t="s">
        <v>3</v>
      </c>
      <c r="E2" s="21" t="s">
        <v>4</v>
      </c>
      <c r="F2" s="21" t="s">
        <v>229</v>
      </c>
      <c r="G2" s="21" t="s">
        <v>230</v>
      </c>
    </row>
    <row r="3" spans="1:7" ht="22.5" customHeight="1">
      <c r="A3" s="4" t="s">
        <v>5</v>
      </c>
      <c r="B3" s="5" t="s">
        <v>6</v>
      </c>
      <c r="C3" s="13">
        <v>88.9</v>
      </c>
      <c r="D3" s="14">
        <v>103.5</v>
      </c>
      <c r="E3" s="15">
        <f aca="true" t="shared" si="0" ref="E3:E56">C3/1.2*0.4+D3/1.2*0.6</f>
        <v>81.38333333333334</v>
      </c>
      <c r="F3" s="16">
        <v>75.06</v>
      </c>
      <c r="G3" s="15">
        <f>E3*0.7+F3*0.3</f>
        <v>79.48633333333333</v>
      </c>
    </row>
    <row r="4" spans="1:7" ht="22.5" customHeight="1">
      <c r="A4" s="6" t="s">
        <v>5</v>
      </c>
      <c r="B4" s="7" t="s">
        <v>7</v>
      </c>
      <c r="C4" s="13">
        <v>82.1</v>
      </c>
      <c r="D4" s="14">
        <v>106.5</v>
      </c>
      <c r="E4" s="17">
        <f t="shared" si="0"/>
        <v>80.61666666666667</v>
      </c>
      <c r="F4" s="16">
        <v>72.96</v>
      </c>
      <c r="G4" s="15">
        <f aca="true" t="shared" si="1" ref="G4:G67">E4*0.7+F4*0.3</f>
        <v>78.31966666666666</v>
      </c>
    </row>
    <row r="5" spans="1:7" ht="22.5" customHeight="1">
      <c r="A5" s="4" t="s">
        <v>5</v>
      </c>
      <c r="B5" s="5" t="s">
        <v>8</v>
      </c>
      <c r="C5" s="13">
        <v>81.1</v>
      </c>
      <c r="D5" s="14">
        <v>106</v>
      </c>
      <c r="E5" s="15">
        <f t="shared" si="0"/>
        <v>80.03333333333333</v>
      </c>
      <c r="F5" s="16">
        <v>79.6</v>
      </c>
      <c r="G5" s="15">
        <f t="shared" si="1"/>
        <v>79.90333333333332</v>
      </c>
    </row>
    <row r="6" spans="1:7" ht="22.5" customHeight="1">
      <c r="A6" s="4" t="s">
        <v>9</v>
      </c>
      <c r="B6" s="5" t="s">
        <v>10</v>
      </c>
      <c r="C6" s="13">
        <v>79.4</v>
      </c>
      <c r="D6" s="14">
        <v>93</v>
      </c>
      <c r="E6" s="15">
        <f t="shared" si="0"/>
        <v>72.96666666666667</v>
      </c>
      <c r="F6" s="16">
        <v>73.16</v>
      </c>
      <c r="G6" s="15">
        <f t="shared" si="1"/>
        <v>73.02466666666666</v>
      </c>
    </row>
    <row r="7" spans="1:7" ht="22.5" customHeight="1">
      <c r="A7" s="4" t="s">
        <v>9</v>
      </c>
      <c r="B7" s="5" t="s">
        <v>11</v>
      </c>
      <c r="C7" s="13">
        <v>71.8</v>
      </c>
      <c r="D7" s="14">
        <v>88</v>
      </c>
      <c r="E7" s="15">
        <f t="shared" si="0"/>
        <v>67.93333333333334</v>
      </c>
      <c r="F7" s="16">
        <v>79.4</v>
      </c>
      <c r="G7" s="15">
        <f t="shared" si="1"/>
        <v>71.37333333333333</v>
      </c>
    </row>
    <row r="8" spans="1:7" ht="22.5" customHeight="1">
      <c r="A8" s="8" t="s">
        <v>9</v>
      </c>
      <c r="B8" s="9" t="s">
        <v>221</v>
      </c>
      <c r="C8" s="10">
        <v>81.8</v>
      </c>
      <c r="D8" s="11">
        <v>81</v>
      </c>
      <c r="E8" s="18">
        <f t="shared" si="0"/>
        <v>67.76666666666667</v>
      </c>
      <c r="F8" s="16">
        <v>75.66</v>
      </c>
      <c r="G8" s="15">
        <f t="shared" si="1"/>
        <v>70.13466666666666</v>
      </c>
    </row>
    <row r="9" spans="1:7" ht="22.5" customHeight="1">
      <c r="A9" s="4" t="s">
        <v>12</v>
      </c>
      <c r="B9" s="5" t="s">
        <v>13</v>
      </c>
      <c r="C9" s="13">
        <v>76.1</v>
      </c>
      <c r="D9" s="14">
        <v>100</v>
      </c>
      <c r="E9" s="15">
        <f t="shared" si="0"/>
        <v>75.36666666666667</v>
      </c>
      <c r="F9" s="16">
        <v>78.3</v>
      </c>
      <c r="G9" s="15">
        <f t="shared" si="1"/>
        <v>76.24666666666667</v>
      </c>
    </row>
    <row r="10" spans="1:7" ht="22.5" customHeight="1">
      <c r="A10" s="4" t="s">
        <v>12</v>
      </c>
      <c r="B10" s="5" t="s">
        <v>14</v>
      </c>
      <c r="C10" s="13">
        <v>83.7</v>
      </c>
      <c r="D10" s="14">
        <v>88.5</v>
      </c>
      <c r="E10" s="15">
        <f t="shared" si="0"/>
        <v>72.15</v>
      </c>
      <c r="F10" s="16">
        <v>72.36</v>
      </c>
      <c r="G10" s="15">
        <f t="shared" si="1"/>
        <v>72.213</v>
      </c>
    </row>
    <row r="11" spans="1:7" ht="22.5" customHeight="1">
      <c r="A11" s="4" t="s">
        <v>12</v>
      </c>
      <c r="B11" s="5" t="s">
        <v>15</v>
      </c>
      <c r="C11" s="13">
        <v>77.9</v>
      </c>
      <c r="D11" s="14">
        <v>86.5</v>
      </c>
      <c r="E11" s="15">
        <f t="shared" si="0"/>
        <v>69.21666666666667</v>
      </c>
      <c r="F11" s="16">
        <v>73.86</v>
      </c>
      <c r="G11" s="15">
        <f t="shared" si="1"/>
        <v>70.60966666666667</v>
      </c>
    </row>
    <row r="12" spans="1:7" ht="22.5" customHeight="1">
      <c r="A12" s="4" t="s">
        <v>12</v>
      </c>
      <c r="B12" s="5" t="s">
        <v>16</v>
      </c>
      <c r="C12" s="13">
        <v>79.3</v>
      </c>
      <c r="D12" s="14">
        <v>83</v>
      </c>
      <c r="E12" s="15">
        <f t="shared" si="0"/>
        <v>67.93333333333334</v>
      </c>
      <c r="F12" s="16">
        <v>66.36</v>
      </c>
      <c r="G12" s="15">
        <f t="shared" si="1"/>
        <v>67.46133333333333</v>
      </c>
    </row>
    <row r="13" spans="1:7" ht="22.5" customHeight="1">
      <c r="A13" s="4" t="s">
        <v>12</v>
      </c>
      <c r="B13" s="5" t="s">
        <v>17</v>
      </c>
      <c r="C13" s="13">
        <v>65</v>
      </c>
      <c r="D13" s="14">
        <v>88.5</v>
      </c>
      <c r="E13" s="15">
        <f t="shared" si="0"/>
        <v>65.91666666666667</v>
      </c>
      <c r="F13" s="16">
        <v>68.06</v>
      </c>
      <c r="G13" s="15">
        <f t="shared" si="1"/>
        <v>66.55966666666666</v>
      </c>
    </row>
    <row r="14" spans="1:7" ht="22.5" customHeight="1">
      <c r="A14" s="4" t="s">
        <v>12</v>
      </c>
      <c r="B14" s="5" t="s">
        <v>18</v>
      </c>
      <c r="C14" s="13">
        <v>70.9</v>
      </c>
      <c r="D14" s="14">
        <v>77.5</v>
      </c>
      <c r="E14" s="15">
        <f t="shared" si="0"/>
        <v>62.38333333333335</v>
      </c>
      <c r="F14" s="16">
        <v>67.46</v>
      </c>
      <c r="G14" s="15">
        <f t="shared" si="1"/>
        <v>63.906333333333336</v>
      </c>
    </row>
    <row r="15" spans="1:7" ht="22.5" customHeight="1">
      <c r="A15" s="4" t="s">
        <v>19</v>
      </c>
      <c r="B15" s="5" t="s">
        <v>20</v>
      </c>
      <c r="C15" s="13">
        <v>79.9</v>
      </c>
      <c r="D15" s="14">
        <v>108.5</v>
      </c>
      <c r="E15" s="15">
        <f t="shared" si="0"/>
        <v>80.88333333333334</v>
      </c>
      <c r="F15" s="16">
        <v>78.86</v>
      </c>
      <c r="G15" s="15">
        <f t="shared" si="1"/>
        <v>80.27633333333333</v>
      </c>
    </row>
    <row r="16" spans="1:7" ht="22.5" customHeight="1">
      <c r="A16" s="4" t="s">
        <v>19</v>
      </c>
      <c r="B16" s="5" t="s">
        <v>21</v>
      </c>
      <c r="C16" s="13">
        <v>80.3</v>
      </c>
      <c r="D16" s="14">
        <v>95</v>
      </c>
      <c r="E16" s="15">
        <f t="shared" si="0"/>
        <v>74.26666666666667</v>
      </c>
      <c r="F16" s="16">
        <v>70.3</v>
      </c>
      <c r="G16" s="15">
        <f t="shared" si="1"/>
        <v>73.07666666666667</v>
      </c>
    </row>
    <row r="17" spans="1:7" ht="22.5" customHeight="1">
      <c r="A17" s="4" t="s">
        <v>19</v>
      </c>
      <c r="B17" s="5" t="s">
        <v>22</v>
      </c>
      <c r="C17" s="13">
        <v>70.9</v>
      </c>
      <c r="D17" s="14">
        <v>99.5</v>
      </c>
      <c r="E17" s="15">
        <f t="shared" si="0"/>
        <v>73.38333333333334</v>
      </c>
      <c r="F17" s="16">
        <v>70.7</v>
      </c>
      <c r="G17" s="15">
        <f t="shared" si="1"/>
        <v>72.57833333333333</v>
      </c>
    </row>
    <row r="18" spans="1:7" ht="22.5" customHeight="1">
      <c r="A18" s="4" t="s">
        <v>23</v>
      </c>
      <c r="B18" s="5" t="s">
        <v>24</v>
      </c>
      <c r="C18" s="13">
        <v>74.9</v>
      </c>
      <c r="D18" s="14">
        <v>90.5</v>
      </c>
      <c r="E18" s="15">
        <f t="shared" si="0"/>
        <v>70.21666666666667</v>
      </c>
      <c r="F18" s="16">
        <v>70.56</v>
      </c>
      <c r="G18" s="15">
        <f t="shared" si="1"/>
        <v>70.31966666666666</v>
      </c>
    </row>
    <row r="19" spans="1:7" ht="22.5" customHeight="1">
      <c r="A19" s="8" t="s">
        <v>23</v>
      </c>
      <c r="B19" s="9" t="s">
        <v>222</v>
      </c>
      <c r="C19" s="10">
        <v>76.7</v>
      </c>
      <c r="D19" s="11">
        <v>69.5</v>
      </c>
      <c r="E19" s="18">
        <f t="shared" si="0"/>
        <v>60.31666666666667</v>
      </c>
      <c r="F19" s="16">
        <v>67.86</v>
      </c>
      <c r="G19" s="15">
        <f t="shared" si="1"/>
        <v>62.57966666666667</v>
      </c>
    </row>
    <row r="20" spans="1:7" ht="22.5" customHeight="1">
      <c r="A20" s="4" t="s">
        <v>25</v>
      </c>
      <c r="B20" s="5" t="s">
        <v>26</v>
      </c>
      <c r="C20" s="13">
        <v>77.5</v>
      </c>
      <c r="D20" s="14">
        <v>93.5</v>
      </c>
      <c r="E20" s="15">
        <f t="shared" si="0"/>
        <v>72.58333333333334</v>
      </c>
      <c r="F20" s="16">
        <v>69.5</v>
      </c>
      <c r="G20" s="15">
        <f t="shared" si="1"/>
        <v>71.65833333333333</v>
      </c>
    </row>
    <row r="21" spans="1:7" ht="22.5" customHeight="1">
      <c r="A21" s="4" t="s">
        <v>25</v>
      </c>
      <c r="B21" s="5" t="s">
        <v>27</v>
      </c>
      <c r="C21" s="13">
        <v>80</v>
      </c>
      <c r="D21" s="14">
        <v>90</v>
      </c>
      <c r="E21" s="15">
        <f t="shared" si="0"/>
        <v>71.66666666666667</v>
      </c>
      <c r="F21" s="16">
        <v>78</v>
      </c>
      <c r="G21" s="15">
        <f t="shared" si="1"/>
        <v>73.56666666666666</v>
      </c>
    </row>
    <row r="22" spans="1:7" ht="22.5" customHeight="1">
      <c r="A22" s="4" t="s">
        <v>25</v>
      </c>
      <c r="B22" s="5" t="s">
        <v>28</v>
      </c>
      <c r="C22" s="13">
        <v>75</v>
      </c>
      <c r="D22" s="14">
        <v>90.5</v>
      </c>
      <c r="E22" s="15">
        <f t="shared" si="0"/>
        <v>70.25</v>
      </c>
      <c r="F22" s="16">
        <v>76.16</v>
      </c>
      <c r="G22" s="15">
        <f t="shared" si="1"/>
        <v>72.023</v>
      </c>
    </row>
    <row r="23" spans="1:7" ht="22.5" customHeight="1">
      <c r="A23" s="4" t="s">
        <v>29</v>
      </c>
      <c r="B23" s="5" t="s">
        <v>30</v>
      </c>
      <c r="C23" s="13">
        <v>83.1</v>
      </c>
      <c r="D23" s="14">
        <v>74.5</v>
      </c>
      <c r="E23" s="15">
        <f t="shared" si="0"/>
        <v>64.95</v>
      </c>
      <c r="F23" s="16">
        <v>67.1</v>
      </c>
      <c r="G23" s="15">
        <f t="shared" si="1"/>
        <v>65.595</v>
      </c>
    </row>
    <row r="24" spans="1:7" ht="22.5" customHeight="1">
      <c r="A24" s="4" t="s">
        <v>29</v>
      </c>
      <c r="B24" s="5" t="s">
        <v>31</v>
      </c>
      <c r="C24" s="13">
        <v>86.5</v>
      </c>
      <c r="D24" s="14">
        <v>57.5</v>
      </c>
      <c r="E24" s="15">
        <f t="shared" si="0"/>
        <v>57.58333333333334</v>
      </c>
      <c r="F24" s="16">
        <v>72.86</v>
      </c>
      <c r="G24" s="15">
        <f t="shared" si="1"/>
        <v>62.16633333333334</v>
      </c>
    </row>
    <row r="25" spans="1:7" ht="22.5" customHeight="1">
      <c r="A25" s="4" t="s">
        <v>29</v>
      </c>
      <c r="B25" s="5" t="s">
        <v>32</v>
      </c>
      <c r="C25" s="13">
        <v>78</v>
      </c>
      <c r="D25" s="14">
        <v>42</v>
      </c>
      <c r="E25" s="15">
        <f t="shared" si="0"/>
        <v>47</v>
      </c>
      <c r="F25" s="16">
        <v>0</v>
      </c>
      <c r="G25" s="15">
        <f t="shared" si="1"/>
        <v>32.9</v>
      </c>
    </row>
    <row r="26" spans="1:7" ht="22.5" customHeight="1">
      <c r="A26" s="4" t="s">
        <v>33</v>
      </c>
      <c r="B26" s="5" t="s">
        <v>34</v>
      </c>
      <c r="C26" s="13">
        <v>88.8</v>
      </c>
      <c r="D26" s="14">
        <v>81</v>
      </c>
      <c r="E26" s="15">
        <f t="shared" si="0"/>
        <v>70.1</v>
      </c>
      <c r="F26" s="16">
        <v>69.7</v>
      </c>
      <c r="G26" s="15">
        <f t="shared" si="1"/>
        <v>69.97999999999999</v>
      </c>
    </row>
    <row r="27" spans="1:7" ht="22.5" customHeight="1">
      <c r="A27" s="4" t="s">
        <v>33</v>
      </c>
      <c r="B27" s="5" t="s">
        <v>35</v>
      </c>
      <c r="C27" s="13">
        <v>84.1</v>
      </c>
      <c r="D27" s="14">
        <v>83</v>
      </c>
      <c r="E27" s="15">
        <f t="shared" si="0"/>
        <v>69.53333333333333</v>
      </c>
      <c r="F27" s="16">
        <v>68.9</v>
      </c>
      <c r="G27" s="15">
        <f t="shared" si="1"/>
        <v>69.34333333333333</v>
      </c>
    </row>
    <row r="28" spans="1:7" ht="22.5" customHeight="1">
      <c r="A28" s="4" t="s">
        <v>33</v>
      </c>
      <c r="B28" s="5" t="s">
        <v>36</v>
      </c>
      <c r="C28" s="13">
        <v>76.6</v>
      </c>
      <c r="D28" s="14">
        <v>82</v>
      </c>
      <c r="E28" s="15">
        <f t="shared" si="0"/>
        <v>66.53333333333333</v>
      </c>
      <c r="F28" s="16">
        <v>70.06</v>
      </c>
      <c r="G28" s="15">
        <f t="shared" si="1"/>
        <v>67.59133333333332</v>
      </c>
    </row>
    <row r="29" spans="1:7" ht="22.5" customHeight="1">
      <c r="A29" s="4" t="s">
        <v>37</v>
      </c>
      <c r="B29" s="5" t="s">
        <v>38</v>
      </c>
      <c r="C29" s="13">
        <v>89.5</v>
      </c>
      <c r="D29" s="14">
        <v>101</v>
      </c>
      <c r="E29" s="15">
        <f t="shared" si="0"/>
        <v>80.33333333333334</v>
      </c>
      <c r="F29" s="16">
        <v>73.3</v>
      </c>
      <c r="G29" s="15">
        <f t="shared" si="1"/>
        <v>78.22333333333333</v>
      </c>
    </row>
    <row r="30" spans="1:7" ht="22.5" customHeight="1">
      <c r="A30" s="4" t="s">
        <v>37</v>
      </c>
      <c r="B30" s="5" t="s">
        <v>39</v>
      </c>
      <c r="C30" s="13">
        <v>82</v>
      </c>
      <c r="D30" s="14">
        <v>103</v>
      </c>
      <c r="E30" s="15">
        <f t="shared" si="0"/>
        <v>78.83333333333334</v>
      </c>
      <c r="F30" s="16">
        <v>71.6</v>
      </c>
      <c r="G30" s="15">
        <f t="shared" si="1"/>
        <v>76.66333333333333</v>
      </c>
    </row>
    <row r="31" spans="1:7" ht="22.5" customHeight="1">
      <c r="A31" s="4" t="s">
        <v>37</v>
      </c>
      <c r="B31" s="5" t="s">
        <v>40</v>
      </c>
      <c r="C31" s="13">
        <v>85.6</v>
      </c>
      <c r="D31" s="14">
        <v>100.5</v>
      </c>
      <c r="E31" s="15">
        <f t="shared" si="0"/>
        <v>78.78333333333333</v>
      </c>
      <c r="F31" s="16">
        <v>69.5</v>
      </c>
      <c r="G31" s="15">
        <f t="shared" si="1"/>
        <v>75.99833333333332</v>
      </c>
    </row>
    <row r="32" spans="1:7" ht="22.5" customHeight="1">
      <c r="A32" s="4" t="s">
        <v>41</v>
      </c>
      <c r="B32" s="5" t="s">
        <v>42</v>
      </c>
      <c r="C32" s="13">
        <v>79.3</v>
      </c>
      <c r="D32" s="14">
        <v>112.5</v>
      </c>
      <c r="E32" s="15">
        <f t="shared" si="0"/>
        <v>82.68333333333334</v>
      </c>
      <c r="F32" s="16">
        <v>73.7</v>
      </c>
      <c r="G32" s="15">
        <f t="shared" si="1"/>
        <v>79.98833333333333</v>
      </c>
    </row>
    <row r="33" spans="1:7" ht="22.5" customHeight="1">
      <c r="A33" s="4" t="s">
        <v>41</v>
      </c>
      <c r="B33" s="5" t="s">
        <v>43</v>
      </c>
      <c r="C33" s="13">
        <v>83.6</v>
      </c>
      <c r="D33" s="14">
        <v>105</v>
      </c>
      <c r="E33" s="15">
        <f t="shared" si="0"/>
        <v>80.36666666666667</v>
      </c>
      <c r="F33" s="16">
        <v>65.6</v>
      </c>
      <c r="G33" s="15">
        <f t="shared" si="1"/>
        <v>75.93666666666667</v>
      </c>
    </row>
    <row r="34" spans="1:7" ht="22.5" customHeight="1">
      <c r="A34" s="4" t="s">
        <v>41</v>
      </c>
      <c r="B34" s="5" t="s">
        <v>44</v>
      </c>
      <c r="C34" s="13">
        <v>78.8</v>
      </c>
      <c r="D34" s="14">
        <v>107.5</v>
      </c>
      <c r="E34" s="15">
        <f t="shared" si="0"/>
        <v>80.01666666666668</v>
      </c>
      <c r="F34" s="16">
        <v>65.1</v>
      </c>
      <c r="G34" s="15">
        <f t="shared" si="1"/>
        <v>75.54166666666667</v>
      </c>
    </row>
    <row r="35" spans="1:7" ht="22.5" customHeight="1">
      <c r="A35" s="4" t="s">
        <v>45</v>
      </c>
      <c r="B35" s="5" t="s">
        <v>46</v>
      </c>
      <c r="C35" s="13">
        <v>87.6</v>
      </c>
      <c r="D35" s="14">
        <v>106</v>
      </c>
      <c r="E35" s="15">
        <f t="shared" si="0"/>
        <v>82.20000000000002</v>
      </c>
      <c r="F35" s="16">
        <v>73.3</v>
      </c>
      <c r="G35" s="15">
        <f t="shared" si="1"/>
        <v>79.53</v>
      </c>
    </row>
    <row r="36" spans="1:7" ht="22.5" customHeight="1">
      <c r="A36" s="4" t="s">
        <v>45</v>
      </c>
      <c r="B36" s="5" t="s">
        <v>47</v>
      </c>
      <c r="C36" s="13">
        <v>71.9</v>
      </c>
      <c r="D36" s="14">
        <v>111.5</v>
      </c>
      <c r="E36" s="15">
        <f t="shared" si="0"/>
        <v>79.71666666666667</v>
      </c>
      <c r="F36" s="16">
        <v>75.7</v>
      </c>
      <c r="G36" s="15">
        <f t="shared" si="1"/>
        <v>78.51166666666666</v>
      </c>
    </row>
    <row r="37" spans="1:7" ht="22.5" customHeight="1">
      <c r="A37" s="4" t="s">
        <v>45</v>
      </c>
      <c r="B37" s="5" t="s">
        <v>48</v>
      </c>
      <c r="C37" s="13">
        <v>81</v>
      </c>
      <c r="D37" s="14">
        <v>101.5</v>
      </c>
      <c r="E37" s="15">
        <f t="shared" si="0"/>
        <v>77.75</v>
      </c>
      <c r="F37" s="16">
        <v>76.3</v>
      </c>
      <c r="G37" s="15">
        <f t="shared" si="1"/>
        <v>77.315</v>
      </c>
    </row>
    <row r="38" spans="1:7" ht="22.5" customHeight="1">
      <c r="A38" s="4" t="s">
        <v>45</v>
      </c>
      <c r="B38" s="5" t="s">
        <v>49</v>
      </c>
      <c r="C38" s="13">
        <v>66.6</v>
      </c>
      <c r="D38" s="14">
        <v>110</v>
      </c>
      <c r="E38" s="15">
        <f t="shared" si="0"/>
        <v>77.2</v>
      </c>
      <c r="F38" s="16">
        <v>65.7</v>
      </c>
      <c r="G38" s="15">
        <f t="shared" si="1"/>
        <v>73.75</v>
      </c>
    </row>
    <row r="39" spans="1:7" ht="22.5" customHeight="1">
      <c r="A39" s="4" t="s">
        <v>45</v>
      </c>
      <c r="B39" s="5" t="s">
        <v>50</v>
      </c>
      <c r="C39" s="13">
        <v>80.9</v>
      </c>
      <c r="D39" s="14">
        <v>100</v>
      </c>
      <c r="E39" s="15">
        <f t="shared" si="0"/>
        <v>76.96666666666667</v>
      </c>
      <c r="F39" s="16">
        <v>68.3</v>
      </c>
      <c r="G39" s="15">
        <f t="shared" si="1"/>
        <v>74.36666666666666</v>
      </c>
    </row>
    <row r="40" spans="1:7" ht="22.5" customHeight="1">
      <c r="A40" s="4" t="s">
        <v>45</v>
      </c>
      <c r="B40" s="5" t="s">
        <v>51</v>
      </c>
      <c r="C40" s="13">
        <v>77</v>
      </c>
      <c r="D40" s="14">
        <v>100</v>
      </c>
      <c r="E40" s="15">
        <f t="shared" si="0"/>
        <v>75.66666666666669</v>
      </c>
      <c r="F40" s="16">
        <v>81.1</v>
      </c>
      <c r="G40" s="15">
        <f t="shared" si="1"/>
        <v>77.29666666666668</v>
      </c>
    </row>
    <row r="41" spans="1:7" ht="22.5" customHeight="1">
      <c r="A41" s="4" t="s">
        <v>45</v>
      </c>
      <c r="B41" s="5" t="s">
        <v>52</v>
      </c>
      <c r="C41" s="13">
        <v>80</v>
      </c>
      <c r="D41" s="14">
        <v>95</v>
      </c>
      <c r="E41" s="15">
        <f t="shared" si="0"/>
        <v>74.16666666666667</v>
      </c>
      <c r="F41" s="16">
        <v>71.4</v>
      </c>
      <c r="G41" s="15">
        <f t="shared" si="1"/>
        <v>73.33666666666667</v>
      </c>
    </row>
    <row r="42" spans="1:7" ht="22.5" customHeight="1">
      <c r="A42" s="4" t="s">
        <v>45</v>
      </c>
      <c r="B42" s="5" t="s">
        <v>53</v>
      </c>
      <c r="C42" s="13">
        <v>78.2</v>
      </c>
      <c r="D42" s="14">
        <v>95.5</v>
      </c>
      <c r="E42" s="15">
        <f t="shared" si="0"/>
        <v>73.81666666666668</v>
      </c>
      <c r="F42" s="16">
        <v>72.1</v>
      </c>
      <c r="G42" s="15">
        <f t="shared" si="1"/>
        <v>73.30166666666668</v>
      </c>
    </row>
    <row r="43" spans="1:7" ht="22.5" customHeight="1">
      <c r="A43" s="4" t="s">
        <v>45</v>
      </c>
      <c r="B43" s="5" t="s">
        <v>54</v>
      </c>
      <c r="C43" s="13">
        <v>82</v>
      </c>
      <c r="D43" s="14">
        <v>91</v>
      </c>
      <c r="E43" s="15">
        <f t="shared" si="0"/>
        <v>72.83333333333334</v>
      </c>
      <c r="F43" s="16">
        <v>71.7</v>
      </c>
      <c r="G43" s="15">
        <f t="shared" si="1"/>
        <v>72.49333333333334</v>
      </c>
    </row>
    <row r="44" spans="1:7" ht="22.5" customHeight="1">
      <c r="A44" s="8" t="s">
        <v>45</v>
      </c>
      <c r="B44" s="9" t="s">
        <v>223</v>
      </c>
      <c r="C44" s="10">
        <v>76.7</v>
      </c>
      <c r="D44" s="11">
        <v>92</v>
      </c>
      <c r="E44" s="18">
        <f t="shared" si="0"/>
        <v>71.56666666666666</v>
      </c>
      <c r="F44" s="16">
        <v>66.5</v>
      </c>
      <c r="G44" s="15">
        <f t="shared" si="1"/>
        <v>70.04666666666667</v>
      </c>
    </row>
    <row r="45" spans="1:7" ht="22.5" customHeight="1">
      <c r="A45" s="4" t="s">
        <v>55</v>
      </c>
      <c r="B45" s="5" t="s">
        <v>56</v>
      </c>
      <c r="C45" s="13">
        <v>87.5</v>
      </c>
      <c r="D45" s="14">
        <v>110.5</v>
      </c>
      <c r="E45" s="15">
        <f t="shared" si="0"/>
        <v>84.41666666666669</v>
      </c>
      <c r="F45" s="16">
        <v>80.5</v>
      </c>
      <c r="G45" s="15">
        <f t="shared" si="1"/>
        <v>83.24166666666667</v>
      </c>
    </row>
    <row r="46" spans="1:7" ht="22.5" customHeight="1">
      <c r="A46" s="4" t="s">
        <v>55</v>
      </c>
      <c r="B46" s="5" t="s">
        <v>57</v>
      </c>
      <c r="C46" s="13">
        <v>88.3</v>
      </c>
      <c r="D46" s="14">
        <v>95.5</v>
      </c>
      <c r="E46" s="15">
        <f t="shared" si="0"/>
        <v>77.18333333333334</v>
      </c>
      <c r="F46" s="16">
        <v>75.7</v>
      </c>
      <c r="G46" s="15">
        <f t="shared" si="1"/>
        <v>76.73833333333334</v>
      </c>
    </row>
    <row r="47" spans="1:7" ht="22.5" customHeight="1">
      <c r="A47" s="4" t="s">
        <v>55</v>
      </c>
      <c r="B47" s="5" t="s">
        <v>58</v>
      </c>
      <c r="C47" s="13">
        <v>72</v>
      </c>
      <c r="D47" s="14">
        <v>106</v>
      </c>
      <c r="E47" s="15">
        <f t="shared" si="0"/>
        <v>77</v>
      </c>
      <c r="F47" s="16">
        <v>75.9</v>
      </c>
      <c r="G47" s="15">
        <f t="shared" si="1"/>
        <v>76.67</v>
      </c>
    </row>
    <row r="48" spans="1:7" ht="22.5" customHeight="1">
      <c r="A48" s="4" t="s">
        <v>55</v>
      </c>
      <c r="B48" s="5" t="s">
        <v>59</v>
      </c>
      <c r="C48" s="13">
        <v>76.3</v>
      </c>
      <c r="D48" s="14">
        <v>103</v>
      </c>
      <c r="E48" s="15">
        <f t="shared" si="0"/>
        <v>76.93333333333334</v>
      </c>
      <c r="F48" s="16">
        <v>72.3</v>
      </c>
      <c r="G48" s="15">
        <f t="shared" si="1"/>
        <v>75.54333333333332</v>
      </c>
    </row>
    <row r="49" spans="1:7" ht="22.5" customHeight="1">
      <c r="A49" s="4" t="s">
        <v>55</v>
      </c>
      <c r="B49" s="5" t="s">
        <v>60</v>
      </c>
      <c r="C49" s="13">
        <v>92.4</v>
      </c>
      <c r="D49" s="14">
        <v>92</v>
      </c>
      <c r="E49" s="15">
        <f t="shared" si="0"/>
        <v>76.80000000000001</v>
      </c>
      <c r="F49" s="16">
        <v>79.7</v>
      </c>
      <c r="G49" s="15">
        <f t="shared" si="1"/>
        <v>77.67</v>
      </c>
    </row>
    <row r="50" spans="1:7" ht="22.5" customHeight="1">
      <c r="A50" s="4" t="s">
        <v>55</v>
      </c>
      <c r="B50" s="5" t="s">
        <v>61</v>
      </c>
      <c r="C50" s="13">
        <v>76.6</v>
      </c>
      <c r="D50" s="14">
        <v>102.5</v>
      </c>
      <c r="E50" s="15">
        <f t="shared" si="0"/>
        <v>76.78333333333333</v>
      </c>
      <c r="F50" s="16">
        <v>78.3</v>
      </c>
      <c r="G50" s="15">
        <f t="shared" si="1"/>
        <v>77.23833333333333</v>
      </c>
    </row>
    <row r="51" spans="1:7" ht="22.5" customHeight="1">
      <c r="A51" s="4" t="s">
        <v>55</v>
      </c>
      <c r="B51" s="5" t="s">
        <v>62</v>
      </c>
      <c r="C51" s="13">
        <v>83</v>
      </c>
      <c r="D51" s="14">
        <v>97.5</v>
      </c>
      <c r="E51" s="15">
        <f t="shared" si="0"/>
        <v>76.41666666666667</v>
      </c>
      <c r="F51" s="16">
        <v>78.2</v>
      </c>
      <c r="G51" s="15">
        <f t="shared" si="1"/>
        <v>76.95166666666667</v>
      </c>
    </row>
    <row r="52" spans="1:7" ht="22.5" customHeight="1">
      <c r="A52" s="4" t="s">
        <v>55</v>
      </c>
      <c r="B52" s="5" t="s">
        <v>63</v>
      </c>
      <c r="C52" s="13">
        <v>82</v>
      </c>
      <c r="D52" s="14">
        <v>98</v>
      </c>
      <c r="E52" s="15">
        <f t="shared" si="0"/>
        <v>76.33333333333334</v>
      </c>
      <c r="F52" s="16">
        <v>75.5</v>
      </c>
      <c r="G52" s="15">
        <f t="shared" si="1"/>
        <v>76.08333333333334</v>
      </c>
    </row>
    <row r="53" spans="1:7" ht="22.5" customHeight="1">
      <c r="A53" s="4" t="s">
        <v>55</v>
      </c>
      <c r="B53" s="5" t="s">
        <v>64</v>
      </c>
      <c r="C53" s="13">
        <v>85.8</v>
      </c>
      <c r="D53" s="14">
        <v>95</v>
      </c>
      <c r="E53" s="15">
        <f t="shared" si="0"/>
        <v>76.1</v>
      </c>
      <c r="F53" s="16">
        <v>79.1</v>
      </c>
      <c r="G53" s="15">
        <f t="shared" si="1"/>
        <v>77</v>
      </c>
    </row>
    <row r="54" spans="1:7" ht="22.5" customHeight="1">
      <c r="A54" s="4" t="s">
        <v>55</v>
      </c>
      <c r="B54" s="5" t="s">
        <v>65</v>
      </c>
      <c r="C54" s="13">
        <v>79.3</v>
      </c>
      <c r="D54" s="14">
        <v>99</v>
      </c>
      <c r="E54" s="15">
        <f t="shared" si="0"/>
        <v>75.93333333333334</v>
      </c>
      <c r="F54" s="16">
        <v>61</v>
      </c>
      <c r="G54" s="15">
        <f t="shared" si="1"/>
        <v>71.45333333333333</v>
      </c>
    </row>
    <row r="55" spans="1:7" ht="22.5" customHeight="1">
      <c r="A55" s="4" t="s">
        <v>55</v>
      </c>
      <c r="B55" s="5" t="s">
        <v>66</v>
      </c>
      <c r="C55" s="13">
        <v>78.7</v>
      </c>
      <c r="D55" s="14">
        <v>98.5</v>
      </c>
      <c r="E55" s="15">
        <f t="shared" si="0"/>
        <v>75.48333333333335</v>
      </c>
      <c r="F55" s="16">
        <v>69.3</v>
      </c>
      <c r="G55" s="15">
        <f t="shared" si="1"/>
        <v>73.62833333333333</v>
      </c>
    </row>
    <row r="56" spans="1:7" ht="22.5" customHeight="1">
      <c r="A56" s="8" t="s">
        <v>55</v>
      </c>
      <c r="B56" s="9" t="s">
        <v>224</v>
      </c>
      <c r="C56" s="10">
        <v>84.6</v>
      </c>
      <c r="D56" s="11">
        <v>92.5</v>
      </c>
      <c r="E56" s="18">
        <f t="shared" si="0"/>
        <v>74.45000000000002</v>
      </c>
      <c r="F56" s="16">
        <v>76.3</v>
      </c>
      <c r="G56" s="15">
        <f t="shared" si="1"/>
        <v>75.00500000000001</v>
      </c>
    </row>
    <row r="57" spans="1:7" ht="22.5" customHeight="1">
      <c r="A57" s="4" t="s">
        <v>67</v>
      </c>
      <c r="B57" s="5" t="s">
        <v>68</v>
      </c>
      <c r="C57" s="13">
        <v>79.5</v>
      </c>
      <c r="D57" s="14">
        <v>74</v>
      </c>
      <c r="E57" s="15">
        <f aca="true" t="shared" si="2" ref="E57:E103">C57/1.2*0.4+D57/1.2*0.6</f>
        <v>63.5</v>
      </c>
      <c r="F57" s="16">
        <v>81.02</v>
      </c>
      <c r="G57" s="15">
        <f t="shared" si="1"/>
        <v>68.756</v>
      </c>
    </row>
    <row r="58" spans="1:7" ht="22.5" customHeight="1">
      <c r="A58" s="4" t="s">
        <v>67</v>
      </c>
      <c r="B58" s="5" t="s">
        <v>69</v>
      </c>
      <c r="C58" s="13">
        <v>74.1</v>
      </c>
      <c r="D58" s="14">
        <v>77</v>
      </c>
      <c r="E58" s="15">
        <f t="shared" si="2"/>
        <v>63.2</v>
      </c>
      <c r="F58" s="16">
        <v>76.4</v>
      </c>
      <c r="G58" s="15">
        <f t="shared" si="1"/>
        <v>67.16</v>
      </c>
    </row>
    <row r="59" spans="1:7" ht="22.5" customHeight="1">
      <c r="A59" s="4" t="s">
        <v>70</v>
      </c>
      <c r="B59" s="5" t="s">
        <v>71</v>
      </c>
      <c r="C59" s="13">
        <v>78.4</v>
      </c>
      <c r="D59" s="14">
        <v>71</v>
      </c>
      <c r="E59" s="15">
        <f t="shared" si="2"/>
        <v>61.63333333333334</v>
      </c>
      <c r="F59" s="16">
        <v>72.62</v>
      </c>
      <c r="G59" s="15">
        <f t="shared" si="1"/>
        <v>64.92933333333335</v>
      </c>
    </row>
    <row r="60" spans="1:7" ht="22.5" customHeight="1">
      <c r="A60" s="4" t="s">
        <v>70</v>
      </c>
      <c r="B60" s="5" t="s">
        <v>72</v>
      </c>
      <c r="C60" s="13">
        <v>85.9</v>
      </c>
      <c r="D60" s="14">
        <v>60</v>
      </c>
      <c r="E60" s="15">
        <f t="shared" si="2"/>
        <v>58.63333333333334</v>
      </c>
      <c r="F60" s="16">
        <v>70.26</v>
      </c>
      <c r="G60" s="15">
        <f t="shared" si="1"/>
        <v>62.12133333333334</v>
      </c>
    </row>
    <row r="61" spans="1:7" ht="22.5" customHeight="1">
      <c r="A61" s="4" t="s">
        <v>70</v>
      </c>
      <c r="B61" s="5" t="s">
        <v>73</v>
      </c>
      <c r="C61" s="13">
        <v>76.6</v>
      </c>
      <c r="D61" s="14">
        <v>65</v>
      </c>
      <c r="E61" s="15">
        <f t="shared" si="2"/>
        <v>58.03333333333333</v>
      </c>
      <c r="F61" s="16">
        <v>75.24</v>
      </c>
      <c r="G61" s="15">
        <f t="shared" si="1"/>
        <v>63.19533333333332</v>
      </c>
    </row>
    <row r="62" spans="1:7" ht="22.5" customHeight="1">
      <c r="A62" s="4" t="s">
        <v>74</v>
      </c>
      <c r="B62" s="5" t="s">
        <v>75</v>
      </c>
      <c r="C62" s="13">
        <v>72.1</v>
      </c>
      <c r="D62" s="14">
        <v>65.5</v>
      </c>
      <c r="E62" s="15">
        <f t="shared" si="2"/>
        <v>56.78333333333333</v>
      </c>
      <c r="F62" s="16">
        <v>0</v>
      </c>
      <c r="G62" s="15">
        <f t="shared" si="1"/>
        <v>39.74833333333333</v>
      </c>
    </row>
    <row r="63" spans="1:7" ht="22.5" customHeight="1">
      <c r="A63" s="4" t="s">
        <v>74</v>
      </c>
      <c r="B63" s="5" t="s">
        <v>76</v>
      </c>
      <c r="C63" s="13">
        <v>68.8</v>
      </c>
      <c r="D63" s="14">
        <v>65</v>
      </c>
      <c r="E63" s="15">
        <f t="shared" si="2"/>
        <v>55.43333333333334</v>
      </c>
      <c r="F63" s="16">
        <v>74.8</v>
      </c>
      <c r="G63" s="15">
        <f t="shared" si="1"/>
        <v>61.24333333333333</v>
      </c>
    </row>
    <row r="64" spans="1:7" ht="22.5" customHeight="1">
      <c r="A64" s="4" t="s">
        <v>77</v>
      </c>
      <c r="B64" s="5" t="s">
        <v>78</v>
      </c>
      <c r="C64" s="13">
        <v>88.5</v>
      </c>
      <c r="D64" s="14">
        <v>87.5</v>
      </c>
      <c r="E64" s="15">
        <f t="shared" si="2"/>
        <v>73.25</v>
      </c>
      <c r="F64" s="16">
        <v>74.72</v>
      </c>
      <c r="G64" s="15">
        <f t="shared" si="1"/>
        <v>73.691</v>
      </c>
    </row>
    <row r="65" spans="1:7" ht="22.5" customHeight="1">
      <c r="A65" s="4" t="s">
        <v>77</v>
      </c>
      <c r="B65" s="5" t="s">
        <v>79</v>
      </c>
      <c r="C65" s="13">
        <v>87.3</v>
      </c>
      <c r="D65" s="14">
        <v>84.5</v>
      </c>
      <c r="E65" s="15">
        <f t="shared" si="2"/>
        <v>71.35</v>
      </c>
      <c r="F65" s="16">
        <v>75.34</v>
      </c>
      <c r="G65" s="15">
        <f t="shared" si="1"/>
        <v>72.547</v>
      </c>
    </row>
    <row r="66" spans="1:7" ht="22.5" customHeight="1">
      <c r="A66" s="4" t="s">
        <v>77</v>
      </c>
      <c r="B66" s="5" t="s">
        <v>80</v>
      </c>
      <c r="C66" s="13">
        <v>77.3</v>
      </c>
      <c r="D66" s="14">
        <v>85.5</v>
      </c>
      <c r="E66" s="15">
        <f t="shared" si="2"/>
        <v>68.51666666666667</v>
      </c>
      <c r="F66" s="16">
        <v>77.1</v>
      </c>
      <c r="G66" s="15">
        <f t="shared" si="1"/>
        <v>71.09166666666667</v>
      </c>
    </row>
    <row r="67" spans="1:7" ht="22.5" customHeight="1">
      <c r="A67" s="4" t="s">
        <v>77</v>
      </c>
      <c r="B67" s="5" t="s">
        <v>81</v>
      </c>
      <c r="C67" s="13">
        <v>77.7</v>
      </c>
      <c r="D67" s="14">
        <v>84.5</v>
      </c>
      <c r="E67" s="15">
        <f t="shared" si="2"/>
        <v>68.15</v>
      </c>
      <c r="F67" s="16">
        <v>76.62</v>
      </c>
      <c r="G67" s="15">
        <f t="shared" si="1"/>
        <v>70.691</v>
      </c>
    </row>
    <row r="68" spans="1:7" ht="22.5" customHeight="1">
      <c r="A68" s="4" t="s">
        <v>77</v>
      </c>
      <c r="B68" s="5" t="s">
        <v>82</v>
      </c>
      <c r="C68" s="13">
        <v>79.1</v>
      </c>
      <c r="D68" s="14">
        <v>80.5</v>
      </c>
      <c r="E68" s="15">
        <f t="shared" si="2"/>
        <v>66.61666666666667</v>
      </c>
      <c r="F68" s="16">
        <v>75.08</v>
      </c>
      <c r="G68" s="15">
        <f aca="true" t="shared" si="3" ref="G68:G131">E68*0.7+F68*0.3</f>
        <v>69.15566666666666</v>
      </c>
    </row>
    <row r="69" spans="1:7" ht="22.5" customHeight="1">
      <c r="A69" s="4" t="s">
        <v>83</v>
      </c>
      <c r="B69" s="5" t="s">
        <v>84</v>
      </c>
      <c r="C69" s="13">
        <v>83.7</v>
      </c>
      <c r="D69" s="14">
        <v>110</v>
      </c>
      <c r="E69" s="15">
        <f t="shared" si="2"/>
        <v>82.9</v>
      </c>
      <c r="F69" s="16">
        <v>74.22</v>
      </c>
      <c r="G69" s="15">
        <f t="shared" si="3"/>
        <v>80.29599999999999</v>
      </c>
    </row>
    <row r="70" spans="1:7" ht="22.5" customHeight="1">
      <c r="A70" s="4" t="s">
        <v>83</v>
      </c>
      <c r="B70" s="5" t="s">
        <v>85</v>
      </c>
      <c r="C70" s="13">
        <v>75.7</v>
      </c>
      <c r="D70" s="14">
        <v>102.5</v>
      </c>
      <c r="E70" s="15">
        <f t="shared" si="2"/>
        <v>76.48333333333333</v>
      </c>
      <c r="F70" s="16">
        <v>0</v>
      </c>
      <c r="G70" s="15">
        <f t="shared" si="3"/>
        <v>53.538333333333334</v>
      </c>
    </row>
    <row r="71" spans="1:7" ht="22.5" customHeight="1">
      <c r="A71" s="4" t="s">
        <v>86</v>
      </c>
      <c r="B71" s="5" t="s">
        <v>87</v>
      </c>
      <c r="C71" s="13">
        <v>76</v>
      </c>
      <c r="D71" s="14">
        <v>49</v>
      </c>
      <c r="E71" s="15">
        <f t="shared" si="2"/>
        <v>49.833333333333336</v>
      </c>
      <c r="F71" s="16">
        <v>68.12</v>
      </c>
      <c r="G71" s="15">
        <f t="shared" si="3"/>
        <v>55.31933333333333</v>
      </c>
    </row>
    <row r="72" spans="1:7" ht="22.5" customHeight="1">
      <c r="A72" s="8" t="s">
        <v>88</v>
      </c>
      <c r="B72" s="9" t="s">
        <v>225</v>
      </c>
      <c r="C72" s="10">
        <v>74.3</v>
      </c>
      <c r="D72" s="11">
        <v>103</v>
      </c>
      <c r="E72" s="18">
        <f t="shared" si="2"/>
        <v>76.26666666666668</v>
      </c>
      <c r="F72" s="16">
        <v>80.4</v>
      </c>
      <c r="G72" s="15">
        <f t="shared" si="3"/>
        <v>77.50666666666667</v>
      </c>
    </row>
    <row r="73" spans="1:7" ht="22.5" customHeight="1">
      <c r="A73" s="8" t="s">
        <v>88</v>
      </c>
      <c r="B73" s="9" t="s">
        <v>226</v>
      </c>
      <c r="C73" s="10">
        <v>90.6</v>
      </c>
      <c r="D73" s="11">
        <v>90.5</v>
      </c>
      <c r="E73" s="18">
        <f t="shared" si="2"/>
        <v>75.45</v>
      </c>
      <c r="F73" s="16">
        <v>75.7</v>
      </c>
      <c r="G73" s="15">
        <f t="shared" si="3"/>
        <v>75.525</v>
      </c>
    </row>
    <row r="74" spans="1:7" ht="22.5" customHeight="1">
      <c r="A74" s="4" t="s">
        <v>89</v>
      </c>
      <c r="B74" s="5" t="s">
        <v>90</v>
      </c>
      <c r="C74" s="13">
        <v>83</v>
      </c>
      <c r="D74" s="14">
        <v>94.5</v>
      </c>
      <c r="E74" s="15">
        <f t="shared" si="2"/>
        <v>74.91666666666667</v>
      </c>
      <c r="F74" s="16">
        <v>73.88</v>
      </c>
      <c r="G74" s="15">
        <f t="shared" si="3"/>
        <v>74.60566666666666</v>
      </c>
    </row>
    <row r="75" spans="1:7" ht="22.5" customHeight="1">
      <c r="A75" s="4" t="s">
        <v>89</v>
      </c>
      <c r="B75" s="5" t="s">
        <v>91</v>
      </c>
      <c r="C75" s="13">
        <v>72.9</v>
      </c>
      <c r="D75" s="14">
        <v>92</v>
      </c>
      <c r="E75" s="15">
        <f t="shared" si="2"/>
        <v>70.30000000000001</v>
      </c>
      <c r="F75" s="16">
        <v>77.72</v>
      </c>
      <c r="G75" s="15">
        <f t="shared" si="3"/>
        <v>72.52600000000001</v>
      </c>
    </row>
    <row r="76" spans="1:7" ht="22.5" customHeight="1">
      <c r="A76" s="4" t="s">
        <v>89</v>
      </c>
      <c r="B76" s="5" t="s">
        <v>92</v>
      </c>
      <c r="C76" s="13">
        <v>84.3</v>
      </c>
      <c r="D76" s="14">
        <v>83</v>
      </c>
      <c r="E76" s="15">
        <f t="shared" si="2"/>
        <v>69.6</v>
      </c>
      <c r="F76" s="16">
        <v>0</v>
      </c>
      <c r="G76" s="15">
        <f t="shared" si="3"/>
        <v>48.71999999999999</v>
      </c>
    </row>
    <row r="77" spans="1:7" ht="22.5" customHeight="1">
      <c r="A77" s="4" t="s">
        <v>93</v>
      </c>
      <c r="B77" s="5" t="s">
        <v>94</v>
      </c>
      <c r="C77" s="13">
        <v>87.4</v>
      </c>
      <c r="D77" s="14">
        <v>87</v>
      </c>
      <c r="E77" s="15">
        <f t="shared" si="2"/>
        <v>72.63333333333334</v>
      </c>
      <c r="F77" s="16">
        <v>80.66</v>
      </c>
      <c r="G77" s="15">
        <f t="shared" si="3"/>
        <v>75.04133333333333</v>
      </c>
    </row>
    <row r="78" spans="1:7" ht="22.5" customHeight="1">
      <c r="A78" s="4" t="s">
        <v>93</v>
      </c>
      <c r="B78" s="5" t="s">
        <v>95</v>
      </c>
      <c r="C78" s="13">
        <v>87.6</v>
      </c>
      <c r="D78" s="14">
        <v>79.5</v>
      </c>
      <c r="E78" s="15">
        <f t="shared" si="2"/>
        <v>68.95</v>
      </c>
      <c r="F78" s="16">
        <v>76.88</v>
      </c>
      <c r="G78" s="15">
        <f t="shared" si="3"/>
        <v>71.329</v>
      </c>
    </row>
    <row r="79" spans="1:7" ht="22.5" customHeight="1">
      <c r="A79" s="4" t="s">
        <v>93</v>
      </c>
      <c r="B79" s="5" t="s">
        <v>96</v>
      </c>
      <c r="C79" s="13">
        <v>92.2</v>
      </c>
      <c r="D79" s="14">
        <v>75</v>
      </c>
      <c r="E79" s="15">
        <f t="shared" si="2"/>
        <v>68.23333333333333</v>
      </c>
      <c r="F79" s="16">
        <v>78.7</v>
      </c>
      <c r="G79" s="15">
        <f t="shared" si="3"/>
        <v>71.37333333333333</v>
      </c>
    </row>
    <row r="80" spans="1:7" ht="22.5" customHeight="1">
      <c r="A80" s="4" t="s">
        <v>93</v>
      </c>
      <c r="B80" s="5" t="s">
        <v>97</v>
      </c>
      <c r="C80" s="13">
        <v>77.5</v>
      </c>
      <c r="D80" s="14">
        <v>84</v>
      </c>
      <c r="E80" s="15">
        <f t="shared" si="2"/>
        <v>67.83333333333334</v>
      </c>
      <c r="F80" s="16">
        <v>74.54</v>
      </c>
      <c r="G80" s="15">
        <f t="shared" si="3"/>
        <v>69.84533333333334</v>
      </c>
    </row>
    <row r="81" spans="1:7" ht="22.5" customHeight="1">
      <c r="A81" s="4" t="s">
        <v>93</v>
      </c>
      <c r="B81" s="5" t="s">
        <v>98</v>
      </c>
      <c r="C81" s="13">
        <v>83.9</v>
      </c>
      <c r="D81" s="14">
        <v>79.5</v>
      </c>
      <c r="E81" s="15">
        <f t="shared" si="2"/>
        <v>67.71666666666667</v>
      </c>
      <c r="F81" s="16">
        <v>74.32</v>
      </c>
      <c r="G81" s="15">
        <f t="shared" si="3"/>
        <v>69.69766666666666</v>
      </c>
    </row>
    <row r="82" spans="1:7" ht="22.5" customHeight="1">
      <c r="A82" s="4" t="s">
        <v>93</v>
      </c>
      <c r="B82" s="5" t="s">
        <v>99</v>
      </c>
      <c r="C82" s="13">
        <v>85.5</v>
      </c>
      <c r="D82" s="14">
        <v>78</v>
      </c>
      <c r="E82" s="15">
        <f t="shared" si="2"/>
        <v>67.5</v>
      </c>
      <c r="F82" s="16">
        <v>0</v>
      </c>
      <c r="G82" s="15">
        <f t="shared" si="3"/>
        <v>47.25</v>
      </c>
    </row>
    <row r="83" spans="1:7" ht="22.5" customHeight="1">
      <c r="A83" s="4" t="s">
        <v>100</v>
      </c>
      <c r="B83" s="5" t="s">
        <v>101</v>
      </c>
      <c r="C83" s="13">
        <v>96.8</v>
      </c>
      <c r="D83" s="14">
        <v>84.5</v>
      </c>
      <c r="E83" s="15">
        <f t="shared" si="2"/>
        <v>74.51666666666668</v>
      </c>
      <c r="F83" s="16">
        <v>74.4</v>
      </c>
      <c r="G83" s="15">
        <f t="shared" si="3"/>
        <v>74.48166666666668</v>
      </c>
    </row>
    <row r="84" spans="1:7" ht="22.5" customHeight="1">
      <c r="A84" s="4" t="s">
        <v>100</v>
      </c>
      <c r="B84" s="5" t="s">
        <v>102</v>
      </c>
      <c r="C84" s="13">
        <v>87</v>
      </c>
      <c r="D84" s="14">
        <v>84</v>
      </c>
      <c r="E84" s="15">
        <f t="shared" si="2"/>
        <v>71</v>
      </c>
      <c r="F84" s="16">
        <v>73.52</v>
      </c>
      <c r="G84" s="15">
        <f t="shared" si="3"/>
        <v>71.756</v>
      </c>
    </row>
    <row r="85" spans="1:7" ht="22.5" customHeight="1">
      <c r="A85" s="4" t="s">
        <v>100</v>
      </c>
      <c r="B85" s="5" t="s">
        <v>103</v>
      </c>
      <c r="C85" s="13">
        <v>87.7</v>
      </c>
      <c r="D85" s="14">
        <v>80.5</v>
      </c>
      <c r="E85" s="15">
        <f t="shared" si="2"/>
        <v>69.48333333333335</v>
      </c>
      <c r="F85" s="16">
        <v>74.38</v>
      </c>
      <c r="G85" s="15">
        <f t="shared" si="3"/>
        <v>70.95233333333334</v>
      </c>
    </row>
    <row r="86" spans="1:7" ht="22.5" customHeight="1">
      <c r="A86" s="4" t="s">
        <v>104</v>
      </c>
      <c r="B86" s="5" t="s">
        <v>105</v>
      </c>
      <c r="C86" s="13">
        <v>89.4</v>
      </c>
      <c r="D86" s="14">
        <v>95</v>
      </c>
      <c r="E86" s="15">
        <f t="shared" si="2"/>
        <v>77.30000000000001</v>
      </c>
      <c r="F86" s="16">
        <v>33</v>
      </c>
      <c r="G86" s="15">
        <f t="shared" si="3"/>
        <v>64.01</v>
      </c>
    </row>
    <row r="87" spans="1:7" ht="22.5" customHeight="1">
      <c r="A87" s="4" t="s">
        <v>104</v>
      </c>
      <c r="B87" s="5" t="s">
        <v>106</v>
      </c>
      <c r="C87" s="13">
        <v>76.9</v>
      </c>
      <c r="D87" s="14">
        <v>101</v>
      </c>
      <c r="E87" s="15">
        <f t="shared" si="2"/>
        <v>76.13333333333334</v>
      </c>
      <c r="F87" s="16">
        <v>78.82</v>
      </c>
      <c r="G87" s="15">
        <f t="shared" si="3"/>
        <v>76.93933333333334</v>
      </c>
    </row>
    <row r="88" spans="1:7" ht="22.5" customHeight="1">
      <c r="A88" s="4" t="s">
        <v>104</v>
      </c>
      <c r="B88" s="5" t="s">
        <v>107</v>
      </c>
      <c r="C88" s="13">
        <v>89.4</v>
      </c>
      <c r="D88" s="14">
        <v>92</v>
      </c>
      <c r="E88" s="15">
        <f t="shared" si="2"/>
        <v>75.80000000000001</v>
      </c>
      <c r="F88" s="16">
        <v>76.68</v>
      </c>
      <c r="G88" s="15">
        <f t="shared" si="3"/>
        <v>76.06400000000001</v>
      </c>
    </row>
    <row r="89" spans="1:7" ht="22.5" customHeight="1">
      <c r="A89" s="4" t="s">
        <v>104</v>
      </c>
      <c r="B89" s="5" t="s">
        <v>108</v>
      </c>
      <c r="C89" s="13">
        <v>79</v>
      </c>
      <c r="D89" s="14">
        <v>98.5</v>
      </c>
      <c r="E89" s="15">
        <f t="shared" si="2"/>
        <v>75.58333333333334</v>
      </c>
      <c r="F89" s="16">
        <v>76.9</v>
      </c>
      <c r="G89" s="15">
        <f t="shared" si="3"/>
        <v>75.97833333333334</v>
      </c>
    </row>
    <row r="90" spans="1:7" ht="22.5" customHeight="1">
      <c r="A90" s="4" t="s">
        <v>104</v>
      </c>
      <c r="B90" s="5" t="s">
        <v>109</v>
      </c>
      <c r="C90" s="13">
        <v>80.2</v>
      </c>
      <c r="D90" s="14">
        <v>97</v>
      </c>
      <c r="E90" s="15">
        <f t="shared" si="2"/>
        <v>75.23333333333335</v>
      </c>
      <c r="F90" s="16">
        <v>72.92</v>
      </c>
      <c r="G90" s="15">
        <f t="shared" si="3"/>
        <v>74.53933333333335</v>
      </c>
    </row>
    <row r="91" spans="1:7" ht="22.5" customHeight="1">
      <c r="A91" s="4" t="s">
        <v>104</v>
      </c>
      <c r="B91" s="5" t="s">
        <v>110</v>
      </c>
      <c r="C91" s="13">
        <v>87.6</v>
      </c>
      <c r="D91" s="14">
        <v>91.5</v>
      </c>
      <c r="E91" s="15">
        <f t="shared" si="2"/>
        <v>74.95</v>
      </c>
      <c r="F91" s="16">
        <v>71.84</v>
      </c>
      <c r="G91" s="15">
        <f t="shared" si="3"/>
        <v>74.017</v>
      </c>
    </row>
    <row r="92" spans="1:7" ht="22.5" customHeight="1">
      <c r="A92" s="4" t="s">
        <v>104</v>
      </c>
      <c r="B92" s="5" t="s">
        <v>111</v>
      </c>
      <c r="C92" s="13">
        <v>76.8</v>
      </c>
      <c r="D92" s="14">
        <v>97.5</v>
      </c>
      <c r="E92" s="15">
        <f t="shared" si="2"/>
        <v>74.35</v>
      </c>
      <c r="F92" s="16">
        <v>78.26</v>
      </c>
      <c r="G92" s="15">
        <f t="shared" si="3"/>
        <v>75.523</v>
      </c>
    </row>
    <row r="93" spans="1:7" ht="22.5" customHeight="1">
      <c r="A93" s="4" t="s">
        <v>104</v>
      </c>
      <c r="B93" s="5" t="s">
        <v>112</v>
      </c>
      <c r="C93" s="13">
        <v>81.6</v>
      </c>
      <c r="D93" s="14">
        <v>94</v>
      </c>
      <c r="E93" s="15">
        <f t="shared" si="2"/>
        <v>74.20000000000002</v>
      </c>
      <c r="F93" s="16">
        <v>73.14</v>
      </c>
      <c r="G93" s="15">
        <f t="shared" si="3"/>
        <v>73.882</v>
      </c>
    </row>
    <row r="94" spans="1:7" ht="22.5" customHeight="1">
      <c r="A94" s="4" t="s">
        <v>104</v>
      </c>
      <c r="B94" s="5" t="s">
        <v>113</v>
      </c>
      <c r="C94" s="13">
        <v>78.2</v>
      </c>
      <c r="D94" s="14">
        <v>89.5</v>
      </c>
      <c r="E94" s="15">
        <f t="shared" si="2"/>
        <v>70.81666666666668</v>
      </c>
      <c r="F94" s="16">
        <v>71.52</v>
      </c>
      <c r="G94" s="15">
        <f t="shared" si="3"/>
        <v>71.02766666666668</v>
      </c>
    </row>
    <row r="95" spans="1:7" ht="22.5" customHeight="1">
      <c r="A95" s="4" t="s">
        <v>104</v>
      </c>
      <c r="B95" s="5" t="s">
        <v>114</v>
      </c>
      <c r="C95" s="13">
        <v>85.7</v>
      </c>
      <c r="D95" s="14">
        <v>84</v>
      </c>
      <c r="E95" s="15">
        <f t="shared" si="2"/>
        <v>70.56666666666666</v>
      </c>
      <c r="F95" s="16">
        <v>69.82</v>
      </c>
      <c r="G95" s="15">
        <f t="shared" si="3"/>
        <v>70.34266666666666</v>
      </c>
    </row>
    <row r="96" spans="1:7" ht="22.5" customHeight="1">
      <c r="A96" s="4" t="s">
        <v>115</v>
      </c>
      <c r="B96" s="5" t="s">
        <v>116</v>
      </c>
      <c r="C96" s="13">
        <v>79.7</v>
      </c>
      <c r="D96" s="14">
        <v>75</v>
      </c>
      <c r="E96" s="15">
        <f t="shared" si="2"/>
        <v>64.06666666666666</v>
      </c>
      <c r="F96" s="16">
        <v>74.2</v>
      </c>
      <c r="G96" s="15">
        <f t="shared" si="3"/>
        <v>67.10666666666667</v>
      </c>
    </row>
    <row r="97" spans="1:7" ht="22.5" customHeight="1">
      <c r="A97" s="4" t="s">
        <v>115</v>
      </c>
      <c r="B97" s="5" t="s">
        <v>117</v>
      </c>
      <c r="C97" s="13">
        <v>79.2</v>
      </c>
      <c r="D97" s="14">
        <v>69.5</v>
      </c>
      <c r="E97" s="15">
        <f t="shared" si="2"/>
        <v>61.150000000000006</v>
      </c>
      <c r="F97" s="16">
        <v>76.84</v>
      </c>
      <c r="G97" s="15">
        <f t="shared" si="3"/>
        <v>65.857</v>
      </c>
    </row>
    <row r="98" spans="1:7" ht="22.5" customHeight="1">
      <c r="A98" s="4" t="s">
        <v>115</v>
      </c>
      <c r="B98" s="5" t="s">
        <v>118</v>
      </c>
      <c r="C98" s="13">
        <v>74.2</v>
      </c>
      <c r="D98" s="14">
        <v>70.5</v>
      </c>
      <c r="E98" s="15">
        <f t="shared" si="2"/>
        <v>59.983333333333334</v>
      </c>
      <c r="F98" s="16">
        <v>0</v>
      </c>
      <c r="G98" s="15">
        <f t="shared" si="3"/>
        <v>41.98833333333333</v>
      </c>
    </row>
    <row r="99" spans="1:7" ht="22.5" customHeight="1">
      <c r="A99" s="4" t="s">
        <v>119</v>
      </c>
      <c r="B99" s="5" t="s">
        <v>120</v>
      </c>
      <c r="C99" s="13">
        <v>88.5</v>
      </c>
      <c r="D99" s="14">
        <v>104</v>
      </c>
      <c r="E99" s="15">
        <f t="shared" si="2"/>
        <v>81.5</v>
      </c>
      <c r="F99" s="16">
        <v>80.4</v>
      </c>
      <c r="G99" s="15">
        <f t="shared" si="3"/>
        <v>81.17</v>
      </c>
    </row>
    <row r="100" spans="1:7" ht="22.5" customHeight="1">
      <c r="A100" s="4" t="s">
        <v>119</v>
      </c>
      <c r="B100" s="5" t="s">
        <v>121</v>
      </c>
      <c r="C100" s="13">
        <v>89.5</v>
      </c>
      <c r="D100" s="14">
        <v>103</v>
      </c>
      <c r="E100" s="15">
        <f t="shared" si="2"/>
        <v>81.33333333333334</v>
      </c>
      <c r="F100" s="16">
        <v>75.64</v>
      </c>
      <c r="G100" s="15">
        <f t="shared" si="3"/>
        <v>79.62533333333334</v>
      </c>
    </row>
    <row r="101" spans="1:7" ht="22.5" customHeight="1">
      <c r="A101" s="4" t="s">
        <v>119</v>
      </c>
      <c r="B101" s="5" t="s">
        <v>122</v>
      </c>
      <c r="C101" s="13">
        <v>84.2</v>
      </c>
      <c r="D101" s="14">
        <v>100.5</v>
      </c>
      <c r="E101" s="15">
        <f t="shared" si="2"/>
        <v>78.31666666666666</v>
      </c>
      <c r="F101" s="16">
        <v>74.84</v>
      </c>
      <c r="G101" s="15">
        <f t="shared" si="3"/>
        <v>77.27366666666666</v>
      </c>
    </row>
    <row r="102" spans="1:7" ht="22.5" customHeight="1">
      <c r="A102" s="4" t="s">
        <v>123</v>
      </c>
      <c r="B102" s="5" t="s">
        <v>124</v>
      </c>
      <c r="C102" s="13">
        <v>90.1</v>
      </c>
      <c r="D102" s="14">
        <v>105.5</v>
      </c>
      <c r="E102" s="15">
        <f t="shared" si="2"/>
        <v>82.78333333333333</v>
      </c>
      <c r="F102" s="16">
        <v>80.42</v>
      </c>
      <c r="G102" s="15">
        <f t="shared" si="3"/>
        <v>82.07433333333333</v>
      </c>
    </row>
    <row r="103" spans="1:7" ht="22.5" customHeight="1">
      <c r="A103" s="4" t="s">
        <v>123</v>
      </c>
      <c r="B103" s="5" t="s">
        <v>125</v>
      </c>
      <c r="C103" s="13">
        <v>87.7</v>
      </c>
      <c r="D103" s="14">
        <v>104</v>
      </c>
      <c r="E103" s="15">
        <f t="shared" si="2"/>
        <v>81.23333333333333</v>
      </c>
      <c r="F103" s="16">
        <v>73.98</v>
      </c>
      <c r="G103" s="15">
        <f t="shared" si="3"/>
        <v>79.05733333333333</v>
      </c>
    </row>
    <row r="104" spans="1:7" ht="22.5" customHeight="1">
      <c r="A104" s="4" t="s">
        <v>126</v>
      </c>
      <c r="B104" s="5" t="s">
        <v>127</v>
      </c>
      <c r="C104" s="13">
        <v>71</v>
      </c>
      <c r="D104" s="14">
        <v>107.5</v>
      </c>
      <c r="E104" s="15">
        <f aca="true" t="shared" si="4" ref="E104:E154">C104/1.2*0.4+D104/1.2*0.6</f>
        <v>77.41666666666669</v>
      </c>
      <c r="F104" s="16">
        <v>77.18</v>
      </c>
      <c r="G104" s="15">
        <f t="shared" si="3"/>
        <v>77.34566666666667</v>
      </c>
    </row>
    <row r="105" spans="1:7" ht="22.5" customHeight="1">
      <c r="A105" s="4" t="s">
        <v>126</v>
      </c>
      <c r="B105" s="5" t="s">
        <v>128</v>
      </c>
      <c r="C105" s="13">
        <v>79.9</v>
      </c>
      <c r="D105" s="14">
        <v>97</v>
      </c>
      <c r="E105" s="15">
        <f t="shared" si="4"/>
        <v>75.13333333333335</v>
      </c>
      <c r="F105" s="16">
        <v>78.24</v>
      </c>
      <c r="G105" s="15">
        <f t="shared" si="3"/>
        <v>76.06533333333334</v>
      </c>
    </row>
    <row r="106" spans="1:7" ht="22.5" customHeight="1">
      <c r="A106" s="4" t="s">
        <v>126</v>
      </c>
      <c r="B106" s="5" t="s">
        <v>129</v>
      </c>
      <c r="C106" s="13">
        <v>79.2</v>
      </c>
      <c r="D106" s="14">
        <v>95.5</v>
      </c>
      <c r="E106" s="15">
        <f t="shared" si="4"/>
        <v>74.15</v>
      </c>
      <c r="F106" s="16">
        <v>79.82</v>
      </c>
      <c r="G106" s="15">
        <f t="shared" si="3"/>
        <v>75.851</v>
      </c>
    </row>
    <row r="107" spans="1:7" ht="22.5" customHeight="1">
      <c r="A107" s="4" t="s">
        <v>130</v>
      </c>
      <c r="B107" s="5" t="s">
        <v>131</v>
      </c>
      <c r="C107" s="13">
        <v>78</v>
      </c>
      <c r="D107" s="14">
        <v>90.5</v>
      </c>
      <c r="E107" s="15">
        <f t="shared" si="4"/>
        <v>71.25</v>
      </c>
      <c r="F107" s="16">
        <v>76.42</v>
      </c>
      <c r="G107" s="15">
        <f t="shared" si="3"/>
        <v>72.801</v>
      </c>
    </row>
    <row r="108" spans="1:7" ht="22.5" customHeight="1">
      <c r="A108" s="4" t="s">
        <v>130</v>
      </c>
      <c r="B108" s="5" t="s">
        <v>132</v>
      </c>
      <c r="C108" s="13">
        <v>81</v>
      </c>
      <c r="D108" s="14">
        <v>65</v>
      </c>
      <c r="E108" s="15">
        <f t="shared" si="4"/>
        <v>59.5</v>
      </c>
      <c r="F108" s="16">
        <v>68.72</v>
      </c>
      <c r="G108" s="15">
        <f t="shared" si="3"/>
        <v>62.266</v>
      </c>
    </row>
    <row r="109" spans="1:7" ht="22.5" customHeight="1">
      <c r="A109" s="4" t="s">
        <v>133</v>
      </c>
      <c r="B109" s="5" t="s">
        <v>134</v>
      </c>
      <c r="C109" s="13">
        <v>78.8</v>
      </c>
      <c r="D109" s="14">
        <v>86.5</v>
      </c>
      <c r="E109" s="15">
        <f t="shared" si="4"/>
        <v>69.51666666666668</v>
      </c>
      <c r="F109" s="16">
        <v>74.6</v>
      </c>
      <c r="G109" s="15">
        <f t="shared" si="3"/>
        <v>71.04166666666667</v>
      </c>
    </row>
    <row r="110" spans="1:7" ht="22.5" customHeight="1">
      <c r="A110" s="4" t="s">
        <v>133</v>
      </c>
      <c r="B110" s="5" t="s">
        <v>135</v>
      </c>
      <c r="C110" s="13">
        <v>72.6</v>
      </c>
      <c r="D110" s="14">
        <v>86.5</v>
      </c>
      <c r="E110" s="15">
        <f t="shared" si="4"/>
        <v>67.45000000000002</v>
      </c>
      <c r="F110" s="16">
        <v>78.76</v>
      </c>
      <c r="G110" s="15">
        <f t="shared" si="3"/>
        <v>70.84300000000002</v>
      </c>
    </row>
    <row r="111" spans="1:7" ht="22.5" customHeight="1">
      <c r="A111" s="4" t="s">
        <v>133</v>
      </c>
      <c r="B111" s="5" t="s">
        <v>136</v>
      </c>
      <c r="C111" s="13">
        <v>80.5</v>
      </c>
      <c r="D111" s="14">
        <v>81</v>
      </c>
      <c r="E111" s="15">
        <f t="shared" si="4"/>
        <v>67.33333333333334</v>
      </c>
      <c r="F111" s="16">
        <v>70.1</v>
      </c>
      <c r="G111" s="15">
        <f t="shared" si="3"/>
        <v>68.16333333333334</v>
      </c>
    </row>
    <row r="112" spans="1:7" ht="22.5" customHeight="1">
      <c r="A112" s="4" t="s">
        <v>137</v>
      </c>
      <c r="B112" s="5" t="s">
        <v>138</v>
      </c>
      <c r="C112" s="13">
        <v>76.7</v>
      </c>
      <c r="D112" s="14">
        <v>96</v>
      </c>
      <c r="E112" s="15">
        <f t="shared" si="4"/>
        <v>73.56666666666666</v>
      </c>
      <c r="F112" s="16">
        <v>82.3</v>
      </c>
      <c r="G112" s="15">
        <f t="shared" si="3"/>
        <v>76.18666666666667</v>
      </c>
    </row>
    <row r="113" spans="1:7" ht="22.5" customHeight="1">
      <c r="A113" s="4" t="s">
        <v>137</v>
      </c>
      <c r="B113" s="5" t="s">
        <v>139</v>
      </c>
      <c r="C113" s="13">
        <v>76.3</v>
      </c>
      <c r="D113" s="14">
        <v>94</v>
      </c>
      <c r="E113" s="15">
        <f t="shared" si="4"/>
        <v>72.43333333333334</v>
      </c>
      <c r="F113" s="16">
        <v>72.44</v>
      </c>
      <c r="G113" s="15">
        <f t="shared" si="3"/>
        <v>72.43533333333333</v>
      </c>
    </row>
    <row r="114" spans="1:7" ht="22.5" customHeight="1">
      <c r="A114" s="4" t="s">
        <v>137</v>
      </c>
      <c r="B114" s="5" t="s">
        <v>140</v>
      </c>
      <c r="C114" s="13">
        <v>75.3</v>
      </c>
      <c r="D114" s="14">
        <v>91.5</v>
      </c>
      <c r="E114" s="15">
        <f t="shared" si="4"/>
        <v>70.85</v>
      </c>
      <c r="F114" s="16">
        <v>75.44</v>
      </c>
      <c r="G114" s="15">
        <f t="shared" si="3"/>
        <v>72.22699999999999</v>
      </c>
    </row>
    <row r="115" spans="1:7" ht="22.5" customHeight="1">
      <c r="A115" s="4" t="s">
        <v>141</v>
      </c>
      <c r="B115" s="5" t="s">
        <v>142</v>
      </c>
      <c r="C115" s="13">
        <v>73</v>
      </c>
      <c r="D115" s="14">
        <v>78.5</v>
      </c>
      <c r="E115" s="15">
        <f t="shared" si="4"/>
        <v>63.583333333333336</v>
      </c>
      <c r="F115" s="16">
        <v>75.8</v>
      </c>
      <c r="G115" s="15">
        <f t="shared" si="3"/>
        <v>67.24833333333333</v>
      </c>
    </row>
    <row r="116" spans="1:7" ht="22.5" customHeight="1">
      <c r="A116" s="4" t="s">
        <v>141</v>
      </c>
      <c r="B116" s="5" t="s">
        <v>143</v>
      </c>
      <c r="C116" s="13">
        <v>72.4</v>
      </c>
      <c r="D116" s="14">
        <v>77.5</v>
      </c>
      <c r="E116" s="15">
        <f t="shared" si="4"/>
        <v>62.88333333333335</v>
      </c>
      <c r="F116" s="16">
        <v>75.82</v>
      </c>
      <c r="G116" s="15">
        <f t="shared" si="3"/>
        <v>66.76433333333334</v>
      </c>
    </row>
    <row r="117" spans="1:7" ht="22.5" customHeight="1">
      <c r="A117" s="4" t="s">
        <v>141</v>
      </c>
      <c r="B117" s="5" t="s">
        <v>144</v>
      </c>
      <c r="C117" s="13">
        <v>78.5</v>
      </c>
      <c r="D117" s="14">
        <v>73</v>
      </c>
      <c r="E117" s="15">
        <f t="shared" si="4"/>
        <v>62.66666666666667</v>
      </c>
      <c r="F117" s="16">
        <v>72.4</v>
      </c>
      <c r="G117" s="15">
        <f t="shared" si="3"/>
        <v>65.58666666666667</v>
      </c>
    </row>
    <row r="118" spans="1:7" ht="22.5" customHeight="1">
      <c r="A118" s="4" t="s">
        <v>141</v>
      </c>
      <c r="B118" s="5" t="s">
        <v>145</v>
      </c>
      <c r="C118" s="13">
        <v>72.6</v>
      </c>
      <c r="D118" s="14">
        <v>72</v>
      </c>
      <c r="E118" s="15">
        <f t="shared" si="4"/>
        <v>60.2</v>
      </c>
      <c r="F118" s="16">
        <v>0</v>
      </c>
      <c r="G118" s="15">
        <f t="shared" si="3"/>
        <v>42.14</v>
      </c>
    </row>
    <row r="119" spans="1:7" ht="22.5" customHeight="1">
      <c r="A119" s="4" t="s">
        <v>141</v>
      </c>
      <c r="B119" s="5" t="s">
        <v>146</v>
      </c>
      <c r="C119" s="13">
        <v>70.2</v>
      </c>
      <c r="D119" s="14">
        <v>67</v>
      </c>
      <c r="E119" s="15">
        <f t="shared" si="4"/>
        <v>56.900000000000006</v>
      </c>
      <c r="F119" s="16">
        <v>67</v>
      </c>
      <c r="G119" s="15">
        <f t="shared" si="3"/>
        <v>59.92999999999999</v>
      </c>
    </row>
    <row r="120" spans="1:7" ht="22.5" customHeight="1">
      <c r="A120" s="4" t="s">
        <v>141</v>
      </c>
      <c r="B120" s="5" t="s">
        <v>147</v>
      </c>
      <c r="C120" s="13">
        <v>65.9</v>
      </c>
      <c r="D120" s="14">
        <v>57</v>
      </c>
      <c r="E120" s="15">
        <f t="shared" si="4"/>
        <v>50.46666666666667</v>
      </c>
      <c r="F120" s="16">
        <v>63.6</v>
      </c>
      <c r="G120" s="15">
        <f t="shared" si="3"/>
        <v>54.406666666666666</v>
      </c>
    </row>
    <row r="121" spans="1:7" ht="22.5" customHeight="1">
      <c r="A121" s="4" t="s">
        <v>148</v>
      </c>
      <c r="B121" s="5" t="s">
        <v>149</v>
      </c>
      <c r="C121" s="13">
        <v>77.8</v>
      </c>
      <c r="D121" s="14">
        <v>62.5</v>
      </c>
      <c r="E121" s="15">
        <f t="shared" si="4"/>
        <v>57.18333333333334</v>
      </c>
      <c r="F121" s="16">
        <v>74.64</v>
      </c>
      <c r="G121" s="15">
        <f t="shared" si="3"/>
        <v>62.42033333333333</v>
      </c>
    </row>
    <row r="122" spans="1:7" ht="22.5" customHeight="1">
      <c r="A122" s="4" t="s">
        <v>148</v>
      </c>
      <c r="B122" s="5" t="s">
        <v>150</v>
      </c>
      <c r="C122" s="13">
        <v>71.1</v>
      </c>
      <c r="D122" s="14">
        <v>53</v>
      </c>
      <c r="E122" s="15">
        <f t="shared" si="4"/>
        <v>50.2</v>
      </c>
      <c r="F122" s="16">
        <v>76.62</v>
      </c>
      <c r="G122" s="15">
        <f t="shared" si="3"/>
        <v>58.126000000000005</v>
      </c>
    </row>
    <row r="123" spans="1:7" ht="22.5" customHeight="1">
      <c r="A123" s="4" t="s">
        <v>151</v>
      </c>
      <c r="B123" s="5" t="s">
        <v>152</v>
      </c>
      <c r="C123" s="13">
        <v>77</v>
      </c>
      <c r="D123" s="14">
        <v>77.5</v>
      </c>
      <c r="E123" s="15">
        <f t="shared" si="4"/>
        <v>64.41666666666669</v>
      </c>
      <c r="F123" s="16">
        <v>77.36</v>
      </c>
      <c r="G123" s="15">
        <f t="shared" si="3"/>
        <v>68.29966666666667</v>
      </c>
    </row>
    <row r="124" spans="1:7" ht="22.5" customHeight="1">
      <c r="A124" s="4" t="s">
        <v>151</v>
      </c>
      <c r="B124" s="5" t="s">
        <v>153</v>
      </c>
      <c r="C124" s="13">
        <v>72.5</v>
      </c>
      <c r="D124" s="14">
        <v>64.5</v>
      </c>
      <c r="E124" s="15">
        <f t="shared" si="4"/>
        <v>56.41666666666667</v>
      </c>
      <c r="F124" s="16">
        <v>78.08</v>
      </c>
      <c r="G124" s="15">
        <f t="shared" si="3"/>
        <v>62.91566666666667</v>
      </c>
    </row>
    <row r="125" spans="1:7" ht="22.5" customHeight="1">
      <c r="A125" s="4" t="s">
        <v>154</v>
      </c>
      <c r="B125" s="5" t="s">
        <v>155</v>
      </c>
      <c r="C125" s="13">
        <v>68.2</v>
      </c>
      <c r="D125" s="14">
        <v>62</v>
      </c>
      <c r="E125" s="15">
        <f t="shared" si="4"/>
        <v>53.733333333333334</v>
      </c>
      <c r="F125" s="16">
        <v>74.3</v>
      </c>
      <c r="G125" s="15">
        <f t="shared" si="3"/>
        <v>59.90333333333333</v>
      </c>
    </row>
    <row r="126" spans="1:7" ht="22.5" customHeight="1">
      <c r="A126" s="4" t="s">
        <v>154</v>
      </c>
      <c r="B126" s="5" t="s">
        <v>156</v>
      </c>
      <c r="C126" s="13">
        <v>67.2</v>
      </c>
      <c r="D126" s="14">
        <v>58.5</v>
      </c>
      <c r="E126" s="15">
        <f t="shared" si="4"/>
        <v>51.650000000000006</v>
      </c>
      <c r="F126" s="16">
        <v>72.04</v>
      </c>
      <c r="G126" s="15">
        <f t="shared" si="3"/>
        <v>57.767</v>
      </c>
    </row>
    <row r="127" spans="1:7" ht="22.5" customHeight="1">
      <c r="A127" s="4" t="s">
        <v>157</v>
      </c>
      <c r="B127" s="5" t="s">
        <v>158</v>
      </c>
      <c r="C127" s="13">
        <v>74.2</v>
      </c>
      <c r="D127" s="14">
        <v>80</v>
      </c>
      <c r="E127" s="15">
        <f t="shared" si="4"/>
        <v>64.73333333333333</v>
      </c>
      <c r="F127" s="16">
        <v>70.92</v>
      </c>
      <c r="G127" s="15">
        <f t="shared" si="3"/>
        <v>66.58933333333333</v>
      </c>
    </row>
    <row r="128" spans="1:7" ht="22.5" customHeight="1">
      <c r="A128" s="4" t="s">
        <v>157</v>
      </c>
      <c r="B128" s="5" t="s">
        <v>159</v>
      </c>
      <c r="C128" s="13">
        <v>67.1</v>
      </c>
      <c r="D128" s="14">
        <v>67</v>
      </c>
      <c r="E128" s="15">
        <f t="shared" si="4"/>
        <v>55.86666666666667</v>
      </c>
      <c r="F128" s="16">
        <v>72.3</v>
      </c>
      <c r="G128" s="15">
        <f t="shared" si="3"/>
        <v>60.79666666666666</v>
      </c>
    </row>
    <row r="129" spans="1:7" ht="22.5" customHeight="1">
      <c r="A129" s="4" t="s">
        <v>157</v>
      </c>
      <c r="B129" s="5" t="s">
        <v>160</v>
      </c>
      <c r="C129" s="13">
        <v>67</v>
      </c>
      <c r="D129" s="14">
        <v>62</v>
      </c>
      <c r="E129" s="15">
        <f t="shared" si="4"/>
        <v>53.333333333333336</v>
      </c>
      <c r="F129" s="16">
        <v>73.08</v>
      </c>
      <c r="G129" s="15">
        <f t="shared" si="3"/>
        <v>59.257333333333335</v>
      </c>
    </row>
    <row r="130" spans="1:7" ht="22.5" customHeight="1">
      <c r="A130" s="4" t="s">
        <v>157</v>
      </c>
      <c r="B130" s="5" t="s">
        <v>161</v>
      </c>
      <c r="C130" s="13">
        <v>62.2</v>
      </c>
      <c r="D130" s="14">
        <v>64</v>
      </c>
      <c r="E130" s="15">
        <f t="shared" si="4"/>
        <v>52.733333333333334</v>
      </c>
      <c r="F130" s="16">
        <v>70.3</v>
      </c>
      <c r="G130" s="15">
        <f t="shared" si="3"/>
        <v>58.00333333333333</v>
      </c>
    </row>
    <row r="131" spans="1:7" ht="22.5" customHeight="1">
      <c r="A131" s="4" t="s">
        <v>157</v>
      </c>
      <c r="B131" s="5" t="s">
        <v>162</v>
      </c>
      <c r="C131" s="13">
        <v>71.4</v>
      </c>
      <c r="D131" s="14">
        <v>56</v>
      </c>
      <c r="E131" s="15">
        <f t="shared" si="4"/>
        <v>51.80000000000001</v>
      </c>
      <c r="F131" s="16">
        <v>77.5</v>
      </c>
      <c r="G131" s="15">
        <f t="shared" si="3"/>
        <v>59.510000000000005</v>
      </c>
    </row>
    <row r="132" spans="1:7" ht="22.5" customHeight="1">
      <c r="A132" s="4" t="s">
        <v>163</v>
      </c>
      <c r="B132" s="5" t="s">
        <v>164</v>
      </c>
      <c r="C132" s="13">
        <v>80.8</v>
      </c>
      <c r="D132" s="14">
        <v>55</v>
      </c>
      <c r="E132" s="15">
        <f t="shared" si="4"/>
        <v>54.43333333333334</v>
      </c>
      <c r="F132" s="16">
        <v>78.36</v>
      </c>
      <c r="G132" s="15">
        <f aca="true" t="shared" si="5" ref="G132:G179">E132*0.7+F132*0.3</f>
        <v>61.611333333333334</v>
      </c>
    </row>
    <row r="133" spans="1:7" ht="22.5" customHeight="1">
      <c r="A133" s="4" t="s">
        <v>163</v>
      </c>
      <c r="B133" s="5" t="s">
        <v>165</v>
      </c>
      <c r="C133" s="13">
        <v>57.6</v>
      </c>
      <c r="D133" s="14">
        <v>69.5</v>
      </c>
      <c r="E133" s="15">
        <f t="shared" si="4"/>
        <v>53.95</v>
      </c>
      <c r="F133" s="16">
        <v>77.64</v>
      </c>
      <c r="G133" s="15">
        <f t="shared" si="5"/>
        <v>61.057</v>
      </c>
    </row>
    <row r="134" spans="1:7" ht="22.5" customHeight="1">
      <c r="A134" s="4" t="s">
        <v>163</v>
      </c>
      <c r="B134" s="5" t="s">
        <v>166</v>
      </c>
      <c r="C134" s="13">
        <v>72</v>
      </c>
      <c r="D134" s="14">
        <v>50</v>
      </c>
      <c r="E134" s="15">
        <f t="shared" si="4"/>
        <v>49</v>
      </c>
      <c r="F134" s="16">
        <v>73.6</v>
      </c>
      <c r="G134" s="15">
        <f t="shared" si="5"/>
        <v>56.379999999999995</v>
      </c>
    </row>
    <row r="135" spans="1:7" ht="22.5" customHeight="1">
      <c r="A135" s="4" t="s">
        <v>167</v>
      </c>
      <c r="B135" s="5" t="s">
        <v>168</v>
      </c>
      <c r="C135" s="13">
        <v>84.4</v>
      </c>
      <c r="D135" s="14">
        <v>71.5</v>
      </c>
      <c r="E135" s="15">
        <f t="shared" si="4"/>
        <v>63.88333333333334</v>
      </c>
      <c r="F135" s="16">
        <v>69.12</v>
      </c>
      <c r="G135" s="15">
        <f t="shared" si="5"/>
        <v>65.45433333333334</v>
      </c>
    </row>
    <row r="136" spans="1:7" ht="22.5" customHeight="1">
      <c r="A136" s="8" t="s">
        <v>167</v>
      </c>
      <c r="B136" s="9" t="s">
        <v>227</v>
      </c>
      <c r="C136" s="10">
        <v>74.6</v>
      </c>
      <c r="D136" s="11">
        <v>67.5</v>
      </c>
      <c r="E136" s="18">
        <f t="shared" si="4"/>
        <v>58.61666666666667</v>
      </c>
      <c r="F136" s="16">
        <v>0</v>
      </c>
      <c r="G136" s="15">
        <f t="shared" si="5"/>
        <v>41.031666666666666</v>
      </c>
    </row>
    <row r="137" spans="1:7" ht="22.5" customHeight="1">
      <c r="A137" s="4" t="s">
        <v>169</v>
      </c>
      <c r="B137" s="5" t="s">
        <v>170</v>
      </c>
      <c r="C137" s="13">
        <v>72.4</v>
      </c>
      <c r="D137" s="14">
        <v>67</v>
      </c>
      <c r="E137" s="15">
        <f t="shared" si="4"/>
        <v>57.63333333333334</v>
      </c>
      <c r="F137" s="16">
        <v>66.9</v>
      </c>
      <c r="G137" s="15">
        <f t="shared" si="5"/>
        <v>60.413333333333334</v>
      </c>
    </row>
    <row r="138" spans="1:7" ht="22.5" customHeight="1">
      <c r="A138" s="4" t="s">
        <v>169</v>
      </c>
      <c r="B138" s="5" t="s">
        <v>171</v>
      </c>
      <c r="C138" s="13">
        <v>61.8</v>
      </c>
      <c r="D138" s="14">
        <v>69</v>
      </c>
      <c r="E138" s="15">
        <f t="shared" si="4"/>
        <v>55.1</v>
      </c>
      <c r="F138" s="16">
        <v>71.08</v>
      </c>
      <c r="G138" s="15">
        <f t="shared" si="5"/>
        <v>59.894</v>
      </c>
    </row>
    <row r="139" spans="1:7" ht="22.5" customHeight="1">
      <c r="A139" s="4" t="s">
        <v>169</v>
      </c>
      <c r="B139" s="5" t="s">
        <v>172</v>
      </c>
      <c r="C139" s="13">
        <v>65.5</v>
      </c>
      <c r="D139" s="14">
        <v>61</v>
      </c>
      <c r="E139" s="15">
        <f t="shared" si="4"/>
        <v>52.333333333333336</v>
      </c>
      <c r="F139" s="16">
        <v>71.94</v>
      </c>
      <c r="G139" s="15">
        <f t="shared" si="5"/>
        <v>58.215333333333334</v>
      </c>
    </row>
    <row r="140" spans="1:7" ht="22.5" customHeight="1">
      <c r="A140" s="4" t="s">
        <v>173</v>
      </c>
      <c r="B140" s="5" t="s">
        <v>174</v>
      </c>
      <c r="C140" s="13">
        <v>64.1</v>
      </c>
      <c r="D140" s="14">
        <v>92.5</v>
      </c>
      <c r="E140" s="15">
        <f t="shared" si="4"/>
        <v>67.61666666666667</v>
      </c>
      <c r="F140" s="16">
        <v>72.94</v>
      </c>
      <c r="G140" s="15">
        <f t="shared" si="5"/>
        <v>69.21366666666667</v>
      </c>
    </row>
    <row r="141" spans="1:7" ht="22.5" customHeight="1">
      <c r="A141" s="4" t="s">
        <v>173</v>
      </c>
      <c r="B141" s="5" t="s">
        <v>175</v>
      </c>
      <c r="C141" s="13">
        <v>67.5</v>
      </c>
      <c r="D141" s="14">
        <v>52.5</v>
      </c>
      <c r="E141" s="15">
        <f t="shared" si="4"/>
        <v>48.75</v>
      </c>
      <c r="F141" s="16">
        <v>67.98</v>
      </c>
      <c r="G141" s="15">
        <f t="shared" si="5"/>
        <v>54.519000000000005</v>
      </c>
    </row>
    <row r="142" spans="1:7" ht="22.5" customHeight="1">
      <c r="A142" s="4" t="s">
        <v>176</v>
      </c>
      <c r="B142" s="5" t="s">
        <v>177</v>
      </c>
      <c r="C142" s="13">
        <v>84.5</v>
      </c>
      <c r="D142" s="14">
        <v>101</v>
      </c>
      <c r="E142" s="15">
        <f t="shared" si="4"/>
        <v>78.66666666666667</v>
      </c>
      <c r="F142" s="16">
        <v>80.46</v>
      </c>
      <c r="G142" s="15">
        <f t="shared" si="5"/>
        <v>79.20466666666667</v>
      </c>
    </row>
    <row r="143" spans="1:7" ht="22.5" customHeight="1">
      <c r="A143" s="4" t="s">
        <v>176</v>
      </c>
      <c r="B143" s="5" t="s">
        <v>178</v>
      </c>
      <c r="C143" s="13">
        <v>78.5</v>
      </c>
      <c r="D143" s="14">
        <v>99.5</v>
      </c>
      <c r="E143" s="15">
        <f t="shared" si="4"/>
        <v>75.91666666666667</v>
      </c>
      <c r="F143" s="16">
        <v>77.62</v>
      </c>
      <c r="G143" s="15">
        <f t="shared" si="5"/>
        <v>76.42766666666667</v>
      </c>
    </row>
    <row r="144" spans="1:7" ht="22.5" customHeight="1">
      <c r="A144" s="4" t="s">
        <v>176</v>
      </c>
      <c r="B144" s="5" t="s">
        <v>179</v>
      </c>
      <c r="C144" s="13">
        <v>68.2</v>
      </c>
      <c r="D144" s="14">
        <v>103</v>
      </c>
      <c r="E144" s="15">
        <f t="shared" si="4"/>
        <v>74.23333333333335</v>
      </c>
      <c r="F144" s="16">
        <v>76.4</v>
      </c>
      <c r="G144" s="15">
        <f t="shared" si="5"/>
        <v>74.88333333333334</v>
      </c>
    </row>
    <row r="145" spans="1:7" ht="22.5" customHeight="1">
      <c r="A145" s="4" t="s">
        <v>180</v>
      </c>
      <c r="B145" s="5" t="s">
        <v>181</v>
      </c>
      <c r="C145" s="13">
        <v>88.3</v>
      </c>
      <c r="D145" s="14">
        <v>82.5</v>
      </c>
      <c r="E145" s="15">
        <f t="shared" si="4"/>
        <v>70.68333333333334</v>
      </c>
      <c r="F145" s="16">
        <v>76.9</v>
      </c>
      <c r="G145" s="15">
        <f t="shared" si="5"/>
        <v>72.54833333333333</v>
      </c>
    </row>
    <row r="146" spans="1:7" ht="22.5" customHeight="1">
      <c r="A146" s="4" t="s">
        <v>180</v>
      </c>
      <c r="B146" s="5" t="s">
        <v>182</v>
      </c>
      <c r="C146" s="13">
        <v>87.8</v>
      </c>
      <c r="D146" s="14">
        <v>75</v>
      </c>
      <c r="E146" s="15">
        <f t="shared" si="4"/>
        <v>66.76666666666667</v>
      </c>
      <c r="F146" s="16">
        <v>76.72</v>
      </c>
      <c r="G146" s="15">
        <f t="shared" si="5"/>
        <v>69.75266666666667</v>
      </c>
    </row>
    <row r="147" spans="1:7" ht="22.5" customHeight="1">
      <c r="A147" s="4" t="s">
        <v>180</v>
      </c>
      <c r="B147" s="5" t="s">
        <v>183</v>
      </c>
      <c r="C147" s="13">
        <v>82.2</v>
      </c>
      <c r="D147" s="14">
        <v>78.5</v>
      </c>
      <c r="E147" s="15">
        <f t="shared" si="4"/>
        <v>66.65</v>
      </c>
      <c r="F147" s="16">
        <v>73.96</v>
      </c>
      <c r="G147" s="15">
        <f t="shared" si="5"/>
        <v>68.843</v>
      </c>
    </row>
    <row r="148" spans="1:7" ht="22.5" customHeight="1">
      <c r="A148" s="4" t="s">
        <v>184</v>
      </c>
      <c r="B148" s="5" t="s">
        <v>185</v>
      </c>
      <c r="C148" s="13">
        <v>80.5</v>
      </c>
      <c r="D148" s="14">
        <v>86</v>
      </c>
      <c r="E148" s="15">
        <f t="shared" si="4"/>
        <v>69.83333333333334</v>
      </c>
      <c r="F148" s="16">
        <v>80.66</v>
      </c>
      <c r="G148" s="15">
        <f t="shared" si="5"/>
        <v>73.08133333333333</v>
      </c>
    </row>
    <row r="149" spans="1:7" ht="22.5" customHeight="1">
      <c r="A149" s="4" t="s">
        <v>184</v>
      </c>
      <c r="B149" s="5" t="s">
        <v>186</v>
      </c>
      <c r="C149" s="13">
        <v>74.8</v>
      </c>
      <c r="D149" s="14">
        <v>81</v>
      </c>
      <c r="E149" s="15">
        <f t="shared" si="4"/>
        <v>65.43333333333334</v>
      </c>
      <c r="F149" s="16">
        <v>70.82</v>
      </c>
      <c r="G149" s="15">
        <f t="shared" si="5"/>
        <v>67.04933333333334</v>
      </c>
    </row>
    <row r="150" spans="1:7" ht="22.5" customHeight="1">
      <c r="A150" s="4" t="s">
        <v>184</v>
      </c>
      <c r="B150" s="5" t="s">
        <v>187</v>
      </c>
      <c r="C150" s="13">
        <v>73.6</v>
      </c>
      <c r="D150" s="14">
        <v>59.5</v>
      </c>
      <c r="E150" s="15">
        <f t="shared" si="4"/>
        <v>54.28333333333333</v>
      </c>
      <c r="F150" s="16">
        <v>69.88</v>
      </c>
      <c r="G150" s="15">
        <f t="shared" si="5"/>
        <v>58.962333333333326</v>
      </c>
    </row>
    <row r="151" spans="1:7" ht="22.5" customHeight="1">
      <c r="A151" s="4" t="s">
        <v>188</v>
      </c>
      <c r="B151" s="5" t="s">
        <v>189</v>
      </c>
      <c r="C151" s="13">
        <v>69.3</v>
      </c>
      <c r="D151" s="14">
        <v>99</v>
      </c>
      <c r="E151" s="15">
        <f t="shared" si="4"/>
        <v>72.6</v>
      </c>
      <c r="F151" s="16">
        <v>75.2</v>
      </c>
      <c r="G151" s="15">
        <f t="shared" si="5"/>
        <v>73.38</v>
      </c>
    </row>
    <row r="152" spans="1:7" ht="22.5" customHeight="1">
      <c r="A152" s="4" t="s">
        <v>188</v>
      </c>
      <c r="B152" s="5" t="s">
        <v>190</v>
      </c>
      <c r="C152" s="13">
        <v>63.5</v>
      </c>
      <c r="D152" s="14">
        <v>100.5</v>
      </c>
      <c r="E152" s="15">
        <f t="shared" si="4"/>
        <v>71.41666666666667</v>
      </c>
      <c r="F152" s="16">
        <v>71.98</v>
      </c>
      <c r="G152" s="15">
        <f t="shared" si="5"/>
        <v>71.58566666666667</v>
      </c>
    </row>
    <row r="153" spans="1:7" ht="22.5" customHeight="1">
      <c r="A153" s="4" t="s">
        <v>188</v>
      </c>
      <c r="B153" s="5" t="s">
        <v>191</v>
      </c>
      <c r="C153" s="13">
        <v>77</v>
      </c>
      <c r="D153" s="14">
        <v>89.5</v>
      </c>
      <c r="E153" s="15">
        <f t="shared" si="4"/>
        <v>70.41666666666669</v>
      </c>
      <c r="F153" s="16">
        <v>81.36</v>
      </c>
      <c r="G153" s="15">
        <f t="shared" si="5"/>
        <v>73.69966666666667</v>
      </c>
    </row>
    <row r="154" spans="1:7" ht="22.5" customHeight="1">
      <c r="A154" s="4" t="s">
        <v>188</v>
      </c>
      <c r="B154" s="5" t="s">
        <v>192</v>
      </c>
      <c r="C154" s="13">
        <v>72.7</v>
      </c>
      <c r="D154" s="14">
        <v>92</v>
      </c>
      <c r="E154" s="15">
        <f t="shared" si="4"/>
        <v>70.23333333333333</v>
      </c>
      <c r="F154" s="16">
        <v>65.4</v>
      </c>
      <c r="G154" s="15">
        <f t="shared" si="5"/>
        <v>68.78333333333333</v>
      </c>
    </row>
    <row r="155" spans="1:7" ht="22.5" customHeight="1">
      <c r="A155" s="4" t="s">
        <v>188</v>
      </c>
      <c r="B155" s="5" t="s">
        <v>193</v>
      </c>
      <c r="C155" s="13">
        <v>74.5</v>
      </c>
      <c r="D155" s="14">
        <v>90</v>
      </c>
      <c r="E155" s="15">
        <f aca="true" t="shared" si="6" ref="E155:E179">C155/1.2*0.4+D155/1.2*0.6</f>
        <v>69.83333333333334</v>
      </c>
      <c r="F155" s="16">
        <v>77.6</v>
      </c>
      <c r="G155" s="15">
        <f t="shared" si="5"/>
        <v>72.16333333333334</v>
      </c>
    </row>
    <row r="156" spans="1:7" ht="22.5" customHeight="1">
      <c r="A156" s="4" t="s">
        <v>188</v>
      </c>
      <c r="B156" s="5" t="s">
        <v>194</v>
      </c>
      <c r="C156" s="13">
        <v>73.9</v>
      </c>
      <c r="D156" s="14">
        <v>90</v>
      </c>
      <c r="E156" s="15">
        <f t="shared" si="6"/>
        <v>69.63333333333334</v>
      </c>
      <c r="F156" s="16">
        <v>74.42</v>
      </c>
      <c r="G156" s="15">
        <f t="shared" si="5"/>
        <v>71.06933333333333</v>
      </c>
    </row>
    <row r="157" spans="1:7" ht="22.5" customHeight="1">
      <c r="A157" s="4" t="s">
        <v>188</v>
      </c>
      <c r="B157" s="5" t="s">
        <v>195</v>
      </c>
      <c r="C157" s="13">
        <v>65.7</v>
      </c>
      <c r="D157" s="14">
        <v>95</v>
      </c>
      <c r="E157" s="15">
        <f t="shared" si="6"/>
        <v>69.4</v>
      </c>
      <c r="F157" s="16">
        <v>72.9</v>
      </c>
      <c r="G157" s="15">
        <f t="shared" si="5"/>
        <v>70.45</v>
      </c>
    </row>
    <row r="158" spans="1:7" ht="22.5" customHeight="1">
      <c r="A158" s="4" t="s">
        <v>188</v>
      </c>
      <c r="B158" s="5" t="s">
        <v>196</v>
      </c>
      <c r="C158" s="13">
        <v>67.5</v>
      </c>
      <c r="D158" s="14">
        <v>92.5</v>
      </c>
      <c r="E158" s="15">
        <f t="shared" si="6"/>
        <v>68.75</v>
      </c>
      <c r="F158" s="16">
        <v>69.66</v>
      </c>
      <c r="G158" s="15">
        <f t="shared" si="5"/>
        <v>69.023</v>
      </c>
    </row>
    <row r="159" spans="1:7" ht="22.5" customHeight="1">
      <c r="A159" s="8" t="s">
        <v>188</v>
      </c>
      <c r="B159" s="9" t="s">
        <v>228</v>
      </c>
      <c r="C159" s="10">
        <v>71</v>
      </c>
      <c r="D159" s="11">
        <v>87</v>
      </c>
      <c r="E159" s="18">
        <f t="shared" si="6"/>
        <v>67.16666666666667</v>
      </c>
      <c r="F159" s="16">
        <v>74.84</v>
      </c>
      <c r="G159" s="15">
        <f t="shared" si="5"/>
        <v>69.46866666666666</v>
      </c>
    </row>
    <row r="160" spans="1:7" ht="22.5" customHeight="1">
      <c r="A160" s="4" t="s">
        <v>197</v>
      </c>
      <c r="B160" s="5" t="s">
        <v>198</v>
      </c>
      <c r="C160" s="13">
        <v>78.8</v>
      </c>
      <c r="D160" s="14">
        <v>55.5</v>
      </c>
      <c r="E160" s="15">
        <f t="shared" si="6"/>
        <v>54.016666666666666</v>
      </c>
      <c r="F160" s="16">
        <v>79.7</v>
      </c>
      <c r="G160" s="15">
        <f t="shared" si="5"/>
        <v>61.721666666666664</v>
      </c>
    </row>
    <row r="161" spans="1:7" ht="22.5" customHeight="1">
      <c r="A161" s="4" t="s">
        <v>197</v>
      </c>
      <c r="B161" s="5" t="s">
        <v>199</v>
      </c>
      <c r="C161" s="13">
        <v>70.4</v>
      </c>
      <c r="D161" s="14">
        <v>59</v>
      </c>
      <c r="E161" s="15">
        <f t="shared" si="6"/>
        <v>52.96666666666667</v>
      </c>
      <c r="F161" s="16">
        <v>76.9</v>
      </c>
      <c r="G161" s="15">
        <f t="shared" si="5"/>
        <v>60.14666666666667</v>
      </c>
    </row>
    <row r="162" spans="1:7" ht="22.5" customHeight="1">
      <c r="A162" s="4" t="s">
        <v>197</v>
      </c>
      <c r="B162" s="5" t="s">
        <v>200</v>
      </c>
      <c r="C162" s="13">
        <v>83.2</v>
      </c>
      <c r="D162" s="14">
        <v>49.5</v>
      </c>
      <c r="E162" s="15">
        <f t="shared" si="6"/>
        <v>52.483333333333334</v>
      </c>
      <c r="F162" s="16">
        <v>81.7</v>
      </c>
      <c r="G162" s="15">
        <f t="shared" si="5"/>
        <v>61.248333333333335</v>
      </c>
    </row>
    <row r="163" spans="1:7" ht="22.5" customHeight="1">
      <c r="A163" s="4" t="s">
        <v>197</v>
      </c>
      <c r="B163" s="5" t="s">
        <v>201</v>
      </c>
      <c r="C163" s="13">
        <v>81.3</v>
      </c>
      <c r="D163" s="14">
        <v>48</v>
      </c>
      <c r="E163" s="15">
        <f t="shared" si="6"/>
        <v>51.1</v>
      </c>
      <c r="F163" s="16">
        <v>78.5</v>
      </c>
      <c r="G163" s="15">
        <f t="shared" si="5"/>
        <v>59.31999999999999</v>
      </c>
    </row>
    <row r="164" spans="1:7" ht="22.5" customHeight="1">
      <c r="A164" s="4" t="s">
        <v>197</v>
      </c>
      <c r="B164" s="5" t="s">
        <v>202</v>
      </c>
      <c r="C164" s="13">
        <v>78.8</v>
      </c>
      <c r="D164" s="14">
        <v>49</v>
      </c>
      <c r="E164" s="15">
        <f t="shared" si="6"/>
        <v>50.766666666666666</v>
      </c>
      <c r="F164" s="16">
        <v>75.7</v>
      </c>
      <c r="G164" s="15">
        <f t="shared" si="5"/>
        <v>58.24666666666666</v>
      </c>
    </row>
    <row r="165" spans="1:7" ht="22.5" customHeight="1">
      <c r="A165" s="4" t="s">
        <v>203</v>
      </c>
      <c r="B165" s="5" t="s">
        <v>204</v>
      </c>
      <c r="C165" s="13">
        <v>83.2</v>
      </c>
      <c r="D165" s="14">
        <v>108</v>
      </c>
      <c r="E165" s="15">
        <f t="shared" si="6"/>
        <v>81.73333333333333</v>
      </c>
      <c r="F165" s="16">
        <v>77.7</v>
      </c>
      <c r="G165" s="15">
        <f t="shared" si="5"/>
        <v>80.52333333333333</v>
      </c>
    </row>
    <row r="166" spans="1:7" ht="22.5" customHeight="1">
      <c r="A166" s="4" t="s">
        <v>203</v>
      </c>
      <c r="B166" s="5" t="s">
        <v>205</v>
      </c>
      <c r="C166" s="13">
        <v>86.9</v>
      </c>
      <c r="D166" s="14">
        <v>98.5</v>
      </c>
      <c r="E166" s="15">
        <f t="shared" si="6"/>
        <v>78.21666666666667</v>
      </c>
      <c r="F166" s="16">
        <v>70.9</v>
      </c>
      <c r="G166" s="15">
        <f t="shared" si="5"/>
        <v>76.02166666666666</v>
      </c>
    </row>
    <row r="167" spans="1:7" ht="22.5" customHeight="1">
      <c r="A167" s="4" t="s">
        <v>203</v>
      </c>
      <c r="B167" s="5" t="s">
        <v>206</v>
      </c>
      <c r="C167" s="13">
        <v>82.5</v>
      </c>
      <c r="D167" s="14">
        <v>100.5</v>
      </c>
      <c r="E167" s="15">
        <f t="shared" si="6"/>
        <v>77.75</v>
      </c>
      <c r="F167" s="16">
        <v>78.72</v>
      </c>
      <c r="G167" s="15">
        <f t="shared" si="5"/>
        <v>78.041</v>
      </c>
    </row>
    <row r="168" spans="1:7" ht="22.5" customHeight="1">
      <c r="A168" s="4" t="s">
        <v>203</v>
      </c>
      <c r="B168" s="5" t="s">
        <v>207</v>
      </c>
      <c r="C168" s="13">
        <v>84</v>
      </c>
      <c r="D168" s="14">
        <v>95.5</v>
      </c>
      <c r="E168" s="15">
        <f t="shared" si="6"/>
        <v>75.75</v>
      </c>
      <c r="F168" s="16">
        <v>74.3</v>
      </c>
      <c r="G168" s="15">
        <f t="shared" si="5"/>
        <v>75.315</v>
      </c>
    </row>
    <row r="169" spans="1:7" ht="22.5" customHeight="1">
      <c r="A169" s="4" t="s">
        <v>203</v>
      </c>
      <c r="B169" s="5" t="s">
        <v>208</v>
      </c>
      <c r="C169" s="13">
        <v>82.4</v>
      </c>
      <c r="D169" s="14">
        <v>95.5</v>
      </c>
      <c r="E169" s="15">
        <f t="shared" si="6"/>
        <v>75.21666666666667</v>
      </c>
      <c r="F169" s="16">
        <v>76.5</v>
      </c>
      <c r="G169" s="15">
        <f t="shared" si="5"/>
        <v>75.60166666666666</v>
      </c>
    </row>
    <row r="170" spans="1:7" ht="22.5" customHeight="1">
      <c r="A170" s="4" t="s">
        <v>203</v>
      </c>
      <c r="B170" s="5" t="s">
        <v>209</v>
      </c>
      <c r="C170" s="13">
        <v>80.9</v>
      </c>
      <c r="D170" s="14">
        <v>96</v>
      </c>
      <c r="E170" s="15">
        <f t="shared" si="6"/>
        <v>74.96666666666667</v>
      </c>
      <c r="F170" s="16">
        <v>74.76</v>
      </c>
      <c r="G170" s="15">
        <f t="shared" si="5"/>
        <v>74.90466666666667</v>
      </c>
    </row>
    <row r="171" spans="1:7" ht="22.5" customHeight="1">
      <c r="A171" s="4" t="s">
        <v>203</v>
      </c>
      <c r="B171" s="5" t="s">
        <v>210</v>
      </c>
      <c r="C171" s="13">
        <v>86.5</v>
      </c>
      <c r="D171" s="14">
        <v>91</v>
      </c>
      <c r="E171" s="15">
        <f t="shared" si="6"/>
        <v>74.33333333333334</v>
      </c>
      <c r="F171" s="16">
        <v>76.2</v>
      </c>
      <c r="G171" s="15">
        <f t="shared" si="5"/>
        <v>74.89333333333335</v>
      </c>
    </row>
    <row r="172" spans="1:7" ht="22.5" customHeight="1">
      <c r="A172" s="4" t="s">
        <v>203</v>
      </c>
      <c r="B172" s="5" t="s">
        <v>211</v>
      </c>
      <c r="C172" s="13">
        <v>74.4</v>
      </c>
      <c r="D172" s="14">
        <v>97</v>
      </c>
      <c r="E172" s="15">
        <f t="shared" si="6"/>
        <v>73.30000000000001</v>
      </c>
      <c r="F172" s="16">
        <v>75.08</v>
      </c>
      <c r="G172" s="15">
        <f t="shared" si="5"/>
        <v>73.834</v>
      </c>
    </row>
    <row r="173" spans="1:7" ht="22.5" customHeight="1">
      <c r="A173" s="4" t="s">
        <v>212</v>
      </c>
      <c r="B173" s="5" t="s">
        <v>213</v>
      </c>
      <c r="C173" s="13">
        <v>68.2</v>
      </c>
      <c r="D173" s="14">
        <v>84</v>
      </c>
      <c r="E173" s="15">
        <f t="shared" si="6"/>
        <v>64.73333333333333</v>
      </c>
      <c r="F173" s="16">
        <v>69.5</v>
      </c>
      <c r="G173" s="15">
        <f t="shared" si="5"/>
        <v>66.16333333333333</v>
      </c>
    </row>
    <row r="174" spans="1:7" ht="22.5" customHeight="1">
      <c r="A174" s="4" t="s">
        <v>212</v>
      </c>
      <c r="B174" s="5" t="s">
        <v>214</v>
      </c>
      <c r="C174" s="13">
        <v>77.1</v>
      </c>
      <c r="D174" s="14">
        <v>72.5</v>
      </c>
      <c r="E174" s="15">
        <f t="shared" si="6"/>
        <v>61.95</v>
      </c>
      <c r="F174" s="16">
        <v>73.1</v>
      </c>
      <c r="G174" s="15">
        <f t="shared" si="5"/>
        <v>65.295</v>
      </c>
    </row>
    <row r="175" spans="1:7" ht="22.5" customHeight="1">
      <c r="A175" s="4" t="s">
        <v>212</v>
      </c>
      <c r="B175" s="5" t="s">
        <v>215</v>
      </c>
      <c r="C175" s="13">
        <v>82.5</v>
      </c>
      <c r="D175" s="14">
        <v>68.5</v>
      </c>
      <c r="E175" s="15">
        <f t="shared" si="6"/>
        <v>61.75</v>
      </c>
      <c r="F175" s="16">
        <v>70.12</v>
      </c>
      <c r="G175" s="15">
        <f t="shared" si="5"/>
        <v>64.261</v>
      </c>
    </row>
    <row r="176" spans="1:7" ht="22.5" customHeight="1">
      <c r="A176" s="4" t="s">
        <v>212</v>
      </c>
      <c r="B176" s="5" t="s">
        <v>216</v>
      </c>
      <c r="C176" s="13">
        <v>64.4</v>
      </c>
      <c r="D176" s="14">
        <v>78.5</v>
      </c>
      <c r="E176" s="15">
        <f t="shared" si="6"/>
        <v>60.71666666666667</v>
      </c>
      <c r="F176" s="16">
        <v>67.8</v>
      </c>
      <c r="G176" s="15">
        <f t="shared" si="5"/>
        <v>62.84166666666667</v>
      </c>
    </row>
    <row r="177" spans="1:7" ht="22.5" customHeight="1">
      <c r="A177" s="4" t="s">
        <v>212</v>
      </c>
      <c r="B177" s="5" t="s">
        <v>217</v>
      </c>
      <c r="C177" s="13">
        <v>68.8</v>
      </c>
      <c r="D177" s="14">
        <v>69</v>
      </c>
      <c r="E177" s="15">
        <f t="shared" si="6"/>
        <v>57.43333333333334</v>
      </c>
      <c r="F177" s="16">
        <v>0</v>
      </c>
      <c r="G177" s="15">
        <f t="shared" si="5"/>
        <v>40.20333333333333</v>
      </c>
    </row>
    <row r="178" spans="1:7" ht="22.5" customHeight="1">
      <c r="A178" s="4" t="s">
        <v>212</v>
      </c>
      <c r="B178" s="5" t="s">
        <v>218</v>
      </c>
      <c r="C178" s="13">
        <v>69.4</v>
      </c>
      <c r="D178" s="14">
        <v>56.5</v>
      </c>
      <c r="E178" s="15">
        <f t="shared" si="6"/>
        <v>51.38333333333334</v>
      </c>
      <c r="F178" s="16">
        <v>71.8</v>
      </c>
      <c r="G178" s="15">
        <f t="shared" si="5"/>
        <v>57.50833333333333</v>
      </c>
    </row>
    <row r="179" spans="1:7" ht="22.5" customHeight="1">
      <c r="A179" s="4" t="s">
        <v>219</v>
      </c>
      <c r="B179" s="5" t="s">
        <v>220</v>
      </c>
      <c r="C179" s="13">
        <v>66.3</v>
      </c>
      <c r="D179" s="14">
        <v>56.5</v>
      </c>
      <c r="E179" s="15">
        <f t="shared" si="6"/>
        <v>50.35</v>
      </c>
      <c r="F179" s="16">
        <v>72.4</v>
      </c>
      <c r="G179" s="15">
        <f t="shared" si="5"/>
        <v>56.965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2019-08-06T01:06:15Z</cp:lastPrinted>
  <dcterms:created xsi:type="dcterms:W3CDTF">2019-07-09T01:15:00Z</dcterms:created>
  <dcterms:modified xsi:type="dcterms:W3CDTF">2019-08-06T01:09:59Z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