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71" i="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<sst xmlns="http://schemas.openxmlformats.org/spreadsheetml/2006/main" count="554" uniqueCount="432">
  <si>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</si>
  <si>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</si>
  <si>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</si>
  <si>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</si>
  <si>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</si>
  <si>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</si>
  <si>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</si>
  <si>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职位代码</t>
  </si>
  <si>
    <t>070001</t>
  </si>
  <si>
    <t>070002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</si>
  <si>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</si>
  <si>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</si>
  <si>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</si>
  <si>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</si>
  <si>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</si>
  <si>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</si>
  <si>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</si>
  <si>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</si>
  <si>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</si>
  <si>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</si>
  <si>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</si>
  <si>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</si>
  <si>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</si>
  <si>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</si>
  <si>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</si>
  <si>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</si>
  <si>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</si>
  <si>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</si>
  <si>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</si>
  <si>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</si>
  <si>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</si>
  <si>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</si>
  <si>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</si>
  <si>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</si>
  <si>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</si>
  <si>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</si>
  <si>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</si>
  <si>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</si>
  <si>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</si>
  <si>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</si>
  <si>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</si>
  <si>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</si>
  <si>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</si>
  <si>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</si>
  <si>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</si>
  <si>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</si>
  <si>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</si>
  <si>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</si>
  <si>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</si>
  <si>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</si>
  <si>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</si>
  <si>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</si>
  <si>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</si>
  <si>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</si>
  <si>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</si>
  <si>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</si>
  <si>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</si>
  <si>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</si>
  <si>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</si>
  <si>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</si>
  <si>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</si>
  <si>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</si>
  <si>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</si>
  <si>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</si>
  <si>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</si>
  <si>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070060</t>
  </si>
  <si>
    <t>070061</t>
  </si>
  <si>
    <t>070062</t>
  </si>
  <si>
    <t>070063</t>
  </si>
  <si>
    <t>070064</t>
  </si>
  <si>
    <t>072001801113</t>
  </si>
  <si>
    <t>070065</t>
  </si>
  <si>
    <t>070066</t>
  </si>
  <si>
    <t>070067</t>
  </si>
  <si>
    <t>070068</t>
  </si>
  <si>
    <t>072001801618</t>
  </si>
  <si>
    <t>070069</t>
  </si>
  <si>
    <t>070070</t>
  </si>
  <si>
    <t>070071</t>
  </si>
  <si>
    <t>070072</t>
  </si>
  <si>
    <t>070073</t>
  </si>
  <si>
    <t>070074</t>
  </si>
  <si>
    <t>070075</t>
  </si>
  <si>
    <t>070076</t>
  </si>
  <si>
    <t>070077</t>
  </si>
  <si>
    <t>070078</t>
  </si>
  <si>
    <t>070079</t>
  </si>
  <si>
    <t>070080</t>
  </si>
  <si>
    <t>070081</t>
  </si>
  <si>
    <t>070082</t>
  </si>
  <si>
    <t>070083</t>
  </si>
  <si>
    <t>070084</t>
  </si>
  <si>
    <t>070085</t>
  </si>
  <si>
    <t>070086</t>
  </si>
  <si>
    <t>070087</t>
  </si>
  <si>
    <t>070088</t>
  </si>
  <si>
    <t>070089</t>
  </si>
  <si>
    <t>070090</t>
  </si>
  <si>
    <t>070091</t>
  </si>
  <si>
    <t>070092</t>
  </si>
  <si>
    <t>070093</t>
  </si>
  <si>
    <t>070094</t>
  </si>
  <si>
    <t>070095</t>
  </si>
  <si>
    <t>070102</t>
  </si>
  <si>
    <t>070103</t>
  </si>
  <si>
    <t>070104</t>
  </si>
  <si>
    <t>070105</t>
  </si>
  <si>
    <t>070106</t>
  </si>
  <si>
    <t>070107</t>
  </si>
  <si>
    <t>072020302006</t>
  </si>
  <si>
    <t>070108</t>
  </si>
  <si>
    <t>070109</t>
  </si>
  <si>
    <t>070110</t>
  </si>
  <si>
    <t>070111</t>
  </si>
  <si>
    <t>070112</t>
  </si>
  <si>
    <t>070113</t>
  </si>
  <si>
    <t>070114</t>
  </si>
  <si>
    <t>070115</t>
  </si>
  <si>
    <t>070116</t>
  </si>
  <si>
    <t>070117</t>
  </si>
  <si>
    <t>070123</t>
  </si>
  <si>
    <t>070124</t>
  </si>
  <si>
    <t>070126</t>
  </si>
  <si>
    <t>070128</t>
  </si>
  <si>
    <t>070129</t>
  </si>
  <si>
    <t>070130</t>
  </si>
  <si>
    <t>070131</t>
  </si>
  <si>
    <t>070133</t>
  </si>
  <si>
    <t>070134</t>
  </si>
  <si>
    <t>070135</t>
  </si>
  <si>
    <t>070136</t>
  </si>
  <si>
    <t>070137</t>
  </si>
  <si>
    <t>070138</t>
  </si>
  <si>
    <t>070140</t>
  </si>
  <si>
    <t>070142</t>
  </si>
  <si>
    <t>072000704606</t>
  </si>
  <si>
    <t>070144</t>
  </si>
  <si>
    <t>070145</t>
  </si>
  <si>
    <t>070146</t>
  </si>
  <si>
    <t>072000705019</t>
  </si>
  <si>
    <t>070147</t>
  </si>
  <si>
    <t>070153</t>
  </si>
  <si>
    <t>072020301812</t>
  </si>
  <si>
    <t>070154</t>
  </si>
  <si>
    <t>070155</t>
  </si>
  <si>
    <t>070156</t>
  </si>
  <si>
    <t>072020301724</t>
  </si>
  <si>
    <t>072001205218</t>
  </si>
  <si>
    <t>070096</t>
  </si>
  <si>
    <t>070097</t>
  </si>
  <si>
    <t>070098</t>
  </si>
  <si>
    <t>070099</t>
  </si>
  <si>
    <t>070100</t>
  </si>
  <si>
    <t>070101</t>
  </si>
  <si>
    <t>070119</t>
  </si>
  <si>
    <t>070120</t>
  </si>
  <si>
    <t>072000701524</t>
  </si>
  <si>
    <t>070121</t>
  </si>
  <si>
    <t>070122</t>
  </si>
  <si>
    <t>070127</t>
  </si>
  <si>
    <t>070141</t>
  </si>
  <si>
    <t>070149</t>
  </si>
  <si>
    <t>070150</t>
  </si>
  <si>
    <t>070152</t>
  </si>
  <si>
    <t>80.4</t>
  </si>
  <si>
    <t>备注</t>
  </si>
  <si>
    <t>071020300301</t>
  </si>
  <si>
    <t>071020300312</t>
  </si>
  <si>
    <t>071030300508</t>
  </si>
  <si>
    <t>071030300527</t>
  </si>
  <si>
    <t>071000200111</t>
  </si>
  <si>
    <t>071000200207</t>
  </si>
  <si>
    <t>071010300111</t>
  </si>
  <si>
    <t>071000200301</t>
  </si>
  <si>
    <t>071020300328</t>
  </si>
  <si>
    <t>071030300608</t>
  </si>
  <si>
    <t>071000200405</t>
  </si>
  <si>
    <t>071000200508</t>
  </si>
  <si>
    <t>071000200601</t>
  </si>
  <si>
    <t>071000200707</t>
  </si>
  <si>
    <t>071030300628</t>
  </si>
  <si>
    <t>071030300824</t>
  </si>
  <si>
    <t>071030300717</t>
  </si>
  <si>
    <t>071000200829</t>
  </si>
  <si>
    <t>071000201025</t>
  </si>
  <si>
    <t>071020300404</t>
  </si>
  <si>
    <t>072020301626</t>
  </si>
  <si>
    <t>072020301628</t>
  </si>
  <si>
    <t>072020301616</t>
  </si>
  <si>
    <t>072030302322</t>
  </si>
  <si>
    <t>072030302328</t>
  </si>
  <si>
    <t>072010301207</t>
  </si>
  <si>
    <t>072020301712</t>
  </si>
  <si>
    <t>072020301630</t>
  </si>
  <si>
    <t>072000201921</t>
  </si>
  <si>
    <t>072000201917</t>
  </si>
  <si>
    <t>072000202223</t>
  </si>
  <si>
    <t>072000202222</t>
  </si>
  <si>
    <t>072000202514</t>
  </si>
  <si>
    <t>78.8</t>
  </si>
  <si>
    <t>072000202526</t>
  </si>
  <si>
    <t>072000202612</t>
  </si>
  <si>
    <t>072030302501</t>
  </si>
  <si>
    <t>072010301222</t>
  </si>
  <si>
    <t>072000202621</t>
  </si>
  <si>
    <t>072000202722</t>
  </si>
  <si>
    <t>072000202729</t>
  </si>
  <si>
    <t>072000202709</t>
  </si>
  <si>
    <t>072000202708</t>
  </si>
  <si>
    <t>072000202814</t>
  </si>
  <si>
    <t>072000202912</t>
  </si>
  <si>
    <t>072000202909</t>
  </si>
  <si>
    <t>072000203028</t>
  </si>
  <si>
    <t>072000202923</t>
  </si>
  <si>
    <t>072000203006</t>
  </si>
  <si>
    <t>072030302630</t>
  </si>
  <si>
    <t>072030302604</t>
  </si>
  <si>
    <t>072000303912</t>
  </si>
  <si>
    <t>072000304009</t>
  </si>
  <si>
    <t>072000304004</t>
  </si>
  <si>
    <t>072000303904</t>
  </si>
  <si>
    <t>072000303930</t>
  </si>
  <si>
    <t>072000304003</t>
  </si>
  <si>
    <t>072000304006</t>
  </si>
  <si>
    <t>072000303921</t>
  </si>
  <si>
    <t>072000700108</t>
  </si>
  <si>
    <t>072000700104</t>
  </si>
  <si>
    <t>072000304011</t>
  </si>
  <si>
    <t>072000304012</t>
  </si>
  <si>
    <t>072000700306</t>
  </si>
  <si>
    <t>072000700103</t>
  </si>
  <si>
    <t>072000700317</t>
  </si>
  <si>
    <t>072000700115</t>
  </si>
  <si>
    <t>072000701325</t>
  </si>
  <si>
    <t>072000701214</t>
  </si>
  <si>
    <t>072000700603</t>
  </si>
  <si>
    <t>072000700911</t>
  </si>
  <si>
    <t>072000700812</t>
  </si>
  <si>
    <t>072000701120</t>
  </si>
  <si>
    <t>77.4</t>
  </si>
  <si>
    <t>072000701201</t>
  </si>
  <si>
    <t>072000702501</t>
  </si>
  <si>
    <t>072000702227</t>
  </si>
  <si>
    <t>072000702207</t>
  </si>
  <si>
    <t>072000702326</t>
  </si>
  <si>
    <t>072000702427</t>
  </si>
  <si>
    <t>072000702420</t>
  </si>
  <si>
    <t>072000701907</t>
  </si>
  <si>
    <t>072000701624</t>
  </si>
  <si>
    <t>072000703125</t>
  </si>
  <si>
    <t>072000702822</t>
  </si>
  <si>
    <t>072000703211</t>
  </si>
  <si>
    <t>072000702826</t>
  </si>
  <si>
    <t>072050303502</t>
  </si>
  <si>
    <t>072050303415</t>
  </si>
  <si>
    <t>072050303511</t>
  </si>
  <si>
    <t>072050303516</t>
  </si>
  <si>
    <t>072050303619</t>
  </si>
  <si>
    <t>072050303620</t>
  </si>
  <si>
    <t>072050303714</t>
  </si>
  <si>
    <t>072000703409</t>
  </si>
  <si>
    <t>072000703510</t>
  </si>
  <si>
    <t>072000703304</t>
  </si>
  <si>
    <t>072000703306</t>
  </si>
  <si>
    <t>072000703501</t>
  </si>
  <si>
    <t>072000703303</t>
  </si>
  <si>
    <t>072000704109</t>
  </si>
  <si>
    <t>072000703822</t>
  </si>
  <si>
    <t>072000704414</t>
  </si>
  <si>
    <t>072000703816</t>
  </si>
  <si>
    <t>072000704413</t>
  </si>
  <si>
    <t>072000703912</t>
  </si>
  <si>
    <t>072000703828</t>
  </si>
  <si>
    <t>072000705408</t>
  </si>
  <si>
    <t>072000704607</t>
  </si>
  <si>
    <t>072000704625</t>
  </si>
  <si>
    <t>072000704523</t>
  </si>
  <si>
    <t>072000704822</t>
  </si>
  <si>
    <t>072000705609</t>
  </si>
  <si>
    <t>072000705706</t>
  </si>
  <si>
    <t>072000705927</t>
  </si>
  <si>
    <t>072000705712</t>
  </si>
  <si>
    <t>072001200619</t>
  </si>
  <si>
    <t>072001200212</t>
  </si>
  <si>
    <t>072001200601</t>
  </si>
  <si>
    <t>072001200515</t>
  </si>
  <si>
    <t>072001200624</t>
  </si>
  <si>
    <t>072001200914</t>
  </si>
  <si>
    <t>072001200906</t>
  </si>
  <si>
    <t>072001200904</t>
  </si>
  <si>
    <t>072001201029</t>
  </si>
  <si>
    <t>072001201007</t>
  </si>
  <si>
    <t>072001201304</t>
  </si>
  <si>
    <t>072030302703</t>
  </si>
  <si>
    <t>072010301307</t>
  </si>
  <si>
    <t>072030302723</t>
  </si>
  <si>
    <t>072030302804</t>
  </si>
  <si>
    <t>072020301820</t>
  </si>
  <si>
    <t>072001201308</t>
  </si>
  <si>
    <t>072001201701</t>
  </si>
  <si>
    <t>072001202106</t>
  </si>
  <si>
    <t>072001202114</t>
  </si>
  <si>
    <t>072001202623</t>
  </si>
  <si>
    <t>072001202818</t>
  </si>
  <si>
    <t>072001203111</t>
  </si>
  <si>
    <t>072001203402</t>
  </si>
  <si>
    <t>072001203208</t>
  </si>
  <si>
    <t>77.6</t>
  </si>
  <si>
    <t>072001203511</t>
  </si>
  <si>
    <t>072020301907</t>
  </si>
  <si>
    <t>072020301829</t>
  </si>
  <si>
    <t>072001203725</t>
  </si>
  <si>
    <t>072001203913</t>
  </si>
  <si>
    <t>072001204227</t>
  </si>
  <si>
    <t>072001204519</t>
  </si>
  <si>
    <t>072001204814</t>
  </si>
  <si>
    <t>072030302820</t>
  </si>
  <si>
    <t>072010301321</t>
  </si>
  <si>
    <t>072030302918</t>
  </si>
  <si>
    <t>072001204917</t>
  </si>
  <si>
    <t>072001205404</t>
  </si>
  <si>
    <t>072001205709</t>
  </si>
  <si>
    <t>072030303010</t>
  </si>
  <si>
    <t>072001600118</t>
  </si>
  <si>
    <t>072030303013</t>
  </si>
  <si>
    <t>072001600417</t>
  </si>
  <si>
    <t>072001600429</t>
  </si>
  <si>
    <t>072001600527</t>
  </si>
  <si>
    <t>072001600824</t>
  </si>
  <si>
    <t>072001600724</t>
  </si>
  <si>
    <t>072001600903</t>
  </si>
  <si>
    <t>072001601019</t>
  </si>
  <si>
    <t>072001601510</t>
  </si>
  <si>
    <t>072001601217</t>
  </si>
  <si>
    <t>072001601223</t>
  </si>
  <si>
    <t>072001601708</t>
  </si>
  <si>
    <t>072001601905</t>
  </si>
  <si>
    <t>072001602024</t>
  </si>
  <si>
    <t>072020301918</t>
  </si>
  <si>
    <t>072030303022</t>
  </si>
  <si>
    <t>072001602207</t>
  </si>
  <si>
    <t>072001602213</t>
  </si>
  <si>
    <t>072001602306</t>
  </si>
  <si>
    <t>072001602519</t>
  </si>
  <si>
    <t>072001602607</t>
  </si>
  <si>
    <t>072001602616</t>
  </si>
  <si>
    <t>072030303027</t>
  </si>
  <si>
    <t>072001602804</t>
  </si>
  <si>
    <t>072001603006</t>
  </si>
  <si>
    <t>072001603219</t>
  </si>
  <si>
    <t>072001603212</t>
  </si>
  <si>
    <t>072001603816</t>
  </si>
  <si>
    <t>072001603901</t>
  </si>
  <si>
    <t>072001604129</t>
  </si>
  <si>
    <t>072001604222</t>
  </si>
  <si>
    <t>072001604411</t>
  </si>
  <si>
    <t>072001604715</t>
  </si>
  <si>
    <t>072001604619</t>
  </si>
  <si>
    <t>072001604729</t>
  </si>
  <si>
    <t>072001604808</t>
  </si>
  <si>
    <t>072001604922</t>
  </si>
  <si>
    <t>072001605309</t>
  </si>
  <si>
    <t>072001605329</t>
  </si>
  <si>
    <t>072001605717</t>
  </si>
  <si>
    <t>072001605526</t>
  </si>
  <si>
    <t>072001605922</t>
  </si>
  <si>
    <t>072001606221</t>
  </si>
  <si>
    <t>072001606018</t>
  </si>
  <si>
    <t>072001606218</t>
  </si>
  <si>
    <t>072001606416</t>
  </si>
  <si>
    <t>072001800313</t>
  </si>
  <si>
    <t>072001800315</t>
  </si>
  <si>
    <t>072001800229</t>
  </si>
  <si>
    <t>072001800308</t>
  </si>
  <si>
    <t>072001800211</t>
  </si>
  <si>
    <t>072001800215</t>
  </si>
  <si>
    <t>072001800401</t>
  </si>
  <si>
    <t>072001800323</t>
  </si>
  <si>
    <t>072001800326</t>
  </si>
  <si>
    <t>071000201503</t>
  </si>
  <si>
    <t>071000201515</t>
  </si>
  <si>
    <t>071000201504</t>
  </si>
  <si>
    <t>071000201605</t>
  </si>
  <si>
    <t>071000201507</t>
  </si>
  <si>
    <t>071000201625</t>
  </si>
  <si>
    <t>071020300423</t>
  </si>
  <si>
    <t>071030300924</t>
  </si>
  <si>
    <t>072001800403</t>
  </si>
  <si>
    <t>072001800413</t>
  </si>
  <si>
    <t>072001800517</t>
  </si>
  <si>
    <t>072030303201</t>
  </si>
  <si>
    <t>072020301930</t>
  </si>
  <si>
    <t>072020302007</t>
  </si>
  <si>
    <t>072020301929</t>
  </si>
  <si>
    <t>072001800617</t>
  </si>
  <si>
    <t>072001800623</t>
  </si>
  <si>
    <t>072010301412</t>
  </si>
  <si>
    <t>072001800629</t>
  </si>
  <si>
    <t>072001800704</t>
  </si>
  <si>
    <t>072001800715</t>
  </si>
  <si>
    <t>072020302113</t>
  </si>
  <si>
    <t>072020302114</t>
  </si>
  <si>
    <t>072020302128</t>
  </si>
  <si>
    <t>072020302122</t>
  </si>
  <si>
    <t>072020302124</t>
  </si>
  <si>
    <t>072030303221</t>
  </si>
  <si>
    <t>072001800722</t>
  </si>
  <si>
    <t>072001800730</t>
  </si>
  <si>
    <t>072001800828</t>
  </si>
  <si>
    <t>072001801124</t>
  </si>
  <si>
    <t>072001801313</t>
  </si>
  <si>
    <t>072001801318</t>
  </si>
  <si>
    <t>072010301508</t>
  </si>
  <si>
    <t>072001801324</t>
  </si>
  <si>
    <t>072001801422</t>
  </si>
  <si>
    <t>070143</t>
  </si>
  <si>
    <t>072001801416</t>
  </si>
  <si>
    <t>071000201628</t>
  </si>
  <si>
    <t>071000201703</t>
  </si>
  <si>
    <t>071000201707</t>
  </si>
  <si>
    <t>071000201716</t>
  </si>
  <si>
    <t>072001801505</t>
  </si>
  <si>
    <t>072001801605</t>
  </si>
  <si>
    <t>072001801613</t>
  </si>
  <si>
    <t>072001801710</t>
  </si>
  <si>
    <t>072001801726</t>
  </si>
  <si>
    <t>072030303305</t>
  </si>
  <si>
    <t>074001801911</t>
  </si>
  <si>
    <t>074001801904</t>
  </si>
  <si>
    <t>074001801924</t>
  </si>
  <si>
    <t>84.8</t>
  </si>
  <si>
    <t>074001801918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</si>
</sst>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3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2"/>
      <name val="宋体"/>
      <charset val="134"/>
      <scheme val="minor"/>
    </font>
    <font>
      <sz val="9"/>
      <name val="Tahoma"/>
      <family val="2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8" fillId="0" borderId="0"/>
    <xf numFmtId="0" fontId="19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8" fillId="0" borderId="0" xfId="0" applyFont="1" applyFill="1" applyBorder="1" applyAlignment="1"/>
    <xf numFmtId="0" fontId="20" fillId="0" borderId="0" xfId="44" applyFont="1" applyFill="1" applyBorder="1" applyAlignment="1"/>
    <xf numFmtId="176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9" fontId="2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0" fillId="0" borderId="0" xfId="44" applyFont="1" applyFill="1" applyBorder="1"/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/>
    <xf numFmtId="0" fontId="22" fillId="0" borderId="0" xfId="0" applyFont="1" applyFill="1" applyBorder="1" applyAlignment="1"/>
    <xf numFmtId="49" fontId="20" fillId="0" borderId="0" xfId="0" applyNumberFormat="1" applyFont="1" applyBorder="1" applyAlignment="1">
      <alignment horizontal="right" vertical="center"/>
    </xf>
    <xf numFmtId="0" fontId="22" fillId="0" borderId="0" xfId="0" applyFont="1" applyAlignment="1"/>
    <xf numFmtId="0" fontId="20" fillId="0" borderId="0" xfId="44" applyFont="1" applyFill="1"/>
    <xf numFmtId="176" fontId="20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</cellXfs>
  <cellStyles count="45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4"/>
    <cellStyle name="常规 3" xfId="43"/>
    <cellStyle name="常规 4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workbookViewId="0">
      <selection activeCell="M15" sqref="M15"/>
    </sheetView>
  </sheetViews>
  <sheetFormatPr defaultRowHeight="14.25"/>
  <cols>
    <col min="1" max="1" width="13.875" style="2" bestFit="1" customWidth="1"/>
    <col min="2" max="6" width="9" style="2"/>
    <col min="7" max="7" width="7.5" style="2" bestFit="1" customWidth="1"/>
    <col min="8" max="8" width="5.25" style="2" bestFit="1" customWidth="1"/>
    <col min="9" max="16384" width="9" style="2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165</v>
      </c>
      <c r="I1" s="1" t="s">
        <v>7</v>
      </c>
    </row>
    <row r="2" spans="1:9" s="3" customFormat="1">
      <c r="A2" s="3" t="s">
        <v>166</v>
      </c>
      <c r="B2" s="3">
        <v>63</v>
      </c>
      <c r="C2" s="3">
        <v>70</v>
      </c>
      <c r="D2" s="3">
        <v>53</v>
      </c>
      <c r="E2" s="3">
        <v>62.45</v>
      </c>
      <c r="F2" s="4">
        <v>77.2</v>
      </c>
      <c r="G2" s="5">
        <f>SUM(E2*0.6+F2*0.4)</f>
        <v>68.349999999999994</v>
      </c>
      <c r="H2" s="6"/>
      <c r="I2" s="3" t="s">
        <v>8</v>
      </c>
    </row>
    <row r="3" spans="1:9" s="3" customFormat="1">
      <c r="A3" s="3" t="s">
        <v>167</v>
      </c>
      <c r="B3" s="3">
        <v>57.2</v>
      </c>
      <c r="C3" s="3">
        <v>60.5</v>
      </c>
      <c r="D3" s="3">
        <v>53.5</v>
      </c>
      <c r="E3" s="3">
        <v>57.25</v>
      </c>
      <c r="F3" s="4">
        <v>75</v>
      </c>
      <c r="G3" s="5">
        <f t="shared" ref="G3:G66" si="0">SUM(E3*0.6+F3*0.4)</f>
        <v>64.349999999999994</v>
      </c>
      <c r="H3" s="6"/>
      <c r="I3" s="3" t="s">
        <v>8</v>
      </c>
    </row>
    <row r="4" spans="1:9" s="3" customFormat="1">
      <c r="A4" s="3" t="s">
        <v>168</v>
      </c>
      <c r="B4" s="3">
        <v>59.4</v>
      </c>
      <c r="C4" s="3">
        <v>67</v>
      </c>
      <c r="D4" s="3">
        <v>75.5</v>
      </c>
      <c r="E4" s="3">
        <v>66.89</v>
      </c>
      <c r="F4" s="4">
        <v>77.599999999999994</v>
      </c>
      <c r="G4" s="5">
        <f t="shared" si="0"/>
        <v>71.174000000000007</v>
      </c>
      <c r="H4" s="6"/>
      <c r="I4" s="3" t="s">
        <v>9</v>
      </c>
    </row>
    <row r="5" spans="1:9" s="3" customFormat="1">
      <c r="A5" s="3" t="s">
        <v>169</v>
      </c>
      <c r="B5" s="3">
        <v>65.8</v>
      </c>
      <c r="C5" s="3">
        <v>68</v>
      </c>
      <c r="D5" s="3">
        <v>61.5</v>
      </c>
      <c r="E5" s="3">
        <v>65.28</v>
      </c>
      <c r="F5" s="4">
        <v>77.8</v>
      </c>
      <c r="G5" s="5">
        <f t="shared" si="0"/>
        <v>70.287999999999997</v>
      </c>
      <c r="H5" s="6"/>
      <c r="I5" s="3" t="s">
        <v>9</v>
      </c>
    </row>
    <row r="6" spans="1:9" s="3" customFormat="1">
      <c r="A6" s="3" t="s">
        <v>170</v>
      </c>
      <c r="B6" s="3">
        <v>67.5</v>
      </c>
      <c r="C6" s="3">
        <v>73.5</v>
      </c>
      <c r="D6" s="3">
        <v>0</v>
      </c>
      <c r="E6" s="3">
        <v>70.5</v>
      </c>
      <c r="F6" s="4">
        <v>75</v>
      </c>
      <c r="G6" s="5">
        <f t="shared" si="0"/>
        <v>72.3</v>
      </c>
      <c r="H6" s="6"/>
      <c r="I6" s="3" t="s">
        <v>10</v>
      </c>
    </row>
    <row r="7" spans="1:9" s="3" customFormat="1">
      <c r="A7" s="3" t="s">
        <v>171</v>
      </c>
      <c r="B7" s="3">
        <v>66.2</v>
      </c>
      <c r="C7" s="3">
        <v>67</v>
      </c>
      <c r="D7" s="3">
        <v>0</v>
      </c>
      <c r="E7" s="3">
        <v>66.599999999999994</v>
      </c>
      <c r="F7" s="4">
        <v>76.599999999999994</v>
      </c>
      <c r="G7" s="5">
        <f t="shared" si="0"/>
        <v>70.599999999999994</v>
      </c>
      <c r="H7" s="6"/>
      <c r="I7" s="3" t="s">
        <v>11</v>
      </c>
    </row>
    <row r="8" spans="1:9" s="3" customFormat="1">
      <c r="A8" s="3" t="s">
        <v>172</v>
      </c>
      <c r="B8" s="3">
        <v>71.599999999999994</v>
      </c>
      <c r="C8" s="3">
        <v>73.5</v>
      </c>
      <c r="D8" s="3">
        <v>58</v>
      </c>
      <c r="E8" s="3">
        <v>68.19</v>
      </c>
      <c r="F8" s="7" t="s">
        <v>164</v>
      </c>
      <c r="G8" s="5">
        <f t="shared" si="0"/>
        <v>73.073999999999998</v>
      </c>
      <c r="H8" s="7"/>
      <c r="I8" s="3" t="s">
        <v>12</v>
      </c>
    </row>
    <row r="9" spans="1:9" s="3" customFormat="1">
      <c r="A9" s="3" t="s">
        <v>173</v>
      </c>
      <c r="B9" s="3">
        <v>62.8</v>
      </c>
      <c r="C9" s="3">
        <v>66</v>
      </c>
      <c r="D9" s="3">
        <v>0</v>
      </c>
      <c r="E9" s="3">
        <v>64.400000000000006</v>
      </c>
      <c r="F9" s="4">
        <v>80.400000000000006</v>
      </c>
      <c r="G9" s="5">
        <f t="shared" si="0"/>
        <v>70.800000000000011</v>
      </c>
      <c r="H9" s="6"/>
      <c r="I9" s="3" t="s">
        <v>13</v>
      </c>
    </row>
    <row r="10" spans="1:9" s="3" customFormat="1">
      <c r="A10" s="3" t="s">
        <v>174</v>
      </c>
      <c r="B10" s="3">
        <v>63.6</v>
      </c>
      <c r="C10" s="3">
        <v>62</v>
      </c>
      <c r="D10" s="3">
        <v>46</v>
      </c>
      <c r="E10" s="3">
        <v>57.76</v>
      </c>
      <c r="F10" s="4">
        <v>78.8</v>
      </c>
      <c r="G10" s="5">
        <f t="shared" si="0"/>
        <v>66.176000000000002</v>
      </c>
      <c r="H10" s="6"/>
      <c r="I10" s="3" t="s">
        <v>14</v>
      </c>
    </row>
    <row r="11" spans="1:9" s="3" customFormat="1">
      <c r="A11" s="3" t="s">
        <v>175</v>
      </c>
      <c r="B11" s="3">
        <v>69.400000000000006</v>
      </c>
      <c r="C11" s="3">
        <v>59</v>
      </c>
      <c r="D11" s="3">
        <v>62.5</v>
      </c>
      <c r="E11" s="3">
        <v>63.69</v>
      </c>
      <c r="F11" s="4">
        <v>79.599999999999994</v>
      </c>
      <c r="G11" s="5">
        <f t="shared" si="0"/>
        <v>70.054000000000002</v>
      </c>
      <c r="H11" s="6"/>
      <c r="I11" s="3" t="s">
        <v>15</v>
      </c>
    </row>
    <row r="12" spans="1:9" s="3" customFormat="1">
      <c r="A12" s="3" t="s">
        <v>176</v>
      </c>
      <c r="B12" s="3">
        <v>60.8</v>
      </c>
      <c r="C12" s="3">
        <v>70.5</v>
      </c>
      <c r="D12" s="3">
        <v>0</v>
      </c>
      <c r="E12" s="3">
        <v>65.650000000000006</v>
      </c>
      <c r="F12" s="4">
        <v>75.400000000000006</v>
      </c>
      <c r="G12" s="5">
        <f t="shared" si="0"/>
        <v>69.550000000000011</v>
      </c>
      <c r="H12" s="6"/>
      <c r="I12" s="3" t="s">
        <v>16</v>
      </c>
    </row>
    <row r="13" spans="1:9" s="3" customFormat="1">
      <c r="A13" s="3" t="s">
        <v>177</v>
      </c>
      <c r="B13" s="3">
        <v>67.900000000000006</v>
      </c>
      <c r="C13" s="3">
        <v>66.5</v>
      </c>
      <c r="D13" s="3">
        <v>0</v>
      </c>
      <c r="E13" s="3">
        <v>67.2</v>
      </c>
      <c r="F13" s="4">
        <v>73.599999999999994</v>
      </c>
      <c r="G13" s="5">
        <f t="shared" si="0"/>
        <v>69.759999999999991</v>
      </c>
      <c r="H13" s="6"/>
      <c r="I13" s="3" t="s">
        <v>17</v>
      </c>
    </row>
    <row r="14" spans="1:9" s="3" customFormat="1">
      <c r="A14" s="3" t="s">
        <v>178</v>
      </c>
      <c r="B14" s="3">
        <v>61.2</v>
      </c>
      <c r="C14" s="3">
        <v>64</v>
      </c>
      <c r="D14" s="3">
        <v>0</v>
      </c>
      <c r="E14" s="3">
        <v>62.6</v>
      </c>
      <c r="F14" s="4">
        <v>74.400000000000006</v>
      </c>
      <c r="G14" s="5">
        <f t="shared" si="0"/>
        <v>67.320000000000007</v>
      </c>
      <c r="H14" s="6"/>
      <c r="I14" s="3" t="s">
        <v>18</v>
      </c>
    </row>
    <row r="15" spans="1:9" s="3" customFormat="1">
      <c r="A15" s="3" t="s">
        <v>179</v>
      </c>
      <c r="B15" s="3">
        <v>72.2</v>
      </c>
      <c r="C15" s="3">
        <v>64</v>
      </c>
      <c r="D15" s="3">
        <v>0</v>
      </c>
      <c r="E15" s="3">
        <v>68.099999999999994</v>
      </c>
      <c r="F15" s="4">
        <v>70</v>
      </c>
      <c r="G15" s="5">
        <f t="shared" si="0"/>
        <v>68.859999999999985</v>
      </c>
      <c r="H15" s="6"/>
      <c r="I15" s="3" t="s">
        <v>19</v>
      </c>
    </row>
    <row r="16" spans="1:9" s="3" customFormat="1">
      <c r="A16" s="3" t="s">
        <v>180</v>
      </c>
      <c r="B16" s="3">
        <v>71.400000000000006</v>
      </c>
      <c r="C16" s="3">
        <v>66</v>
      </c>
      <c r="D16" s="3">
        <v>66</v>
      </c>
      <c r="E16" s="3">
        <v>67.89</v>
      </c>
      <c r="F16" s="4">
        <v>78.599999999999994</v>
      </c>
      <c r="G16" s="5">
        <f t="shared" si="0"/>
        <v>72.174000000000007</v>
      </c>
      <c r="H16" s="6"/>
      <c r="I16" s="3" t="s">
        <v>20</v>
      </c>
    </row>
    <row r="17" spans="1:9" s="3" customFormat="1">
      <c r="A17" s="3" t="s">
        <v>181</v>
      </c>
      <c r="B17" s="3">
        <v>59.1</v>
      </c>
      <c r="C17" s="3">
        <v>66</v>
      </c>
      <c r="D17" s="3">
        <v>78.5</v>
      </c>
      <c r="E17" s="3">
        <v>67.34</v>
      </c>
      <c r="F17" s="4">
        <v>74.400000000000006</v>
      </c>
      <c r="G17" s="5">
        <f t="shared" si="0"/>
        <v>70.164000000000016</v>
      </c>
      <c r="H17" s="6"/>
      <c r="I17" s="3" t="s">
        <v>20</v>
      </c>
    </row>
    <row r="18" spans="1:9" s="3" customFormat="1">
      <c r="A18" s="3" t="s">
        <v>182</v>
      </c>
      <c r="B18" s="3">
        <v>65.5</v>
      </c>
      <c r="C18" s="3">
        <v>63.5</v>
      </c>
      <c r="D18" s="3">
        <v>75.5</v>
      </c>
      <c r="E18" s="3">
        <v>67.8</v>
      </c>
      <c r="F18" s="4">
        <v>73.400000000000006</v>
      </c>
      <c r="G18" s="5">
        <f t="shared" si="0"/>
        <v>70.040000000000006</v>
      </c>
      <c r="H18" s="6"/>
      <c r="I18" s="3" t="s">
        <v>20</v>
      </c>
    </row>
    <row r="19" spans="1:9" s="3" customFormat="1">
      <c r="A19" s="3" t="s">
        <v>183</v>
      </c>
      <c r="B19" s="3">
        <v>67.599999999999994</v>
      </c>
      <c r="C19" s="3">
        <v>69</v>
      </c>
      <c r="D19" s="3">
        <v>0</v>
      </c>
      <c r="E19" s="3">
        <v>68.3</v>
      </c>
      <c r="F19" s="4">
        <v>75.2</v>
      </c>
      <c r="G19" s="5">
        <f t="shared" si="0"/>
        <v>71.06</v>
      </c>
      <c r="H19" s="6"/>
      <c r="I19" s="3" t="s">
        <v>21</v>
      </c>
    </row>
    <row r="20" spans="1:9" s="3" customFormat="1">
      <c r="A20" s="3" t="s">
        <v>184</v>
      </c>
      <c r="B20" s="3">
        <v>69.599999999999994</v>
      </c>
      <c r="C20" s="3">
        <v>65</v>
      </c>
      <c r="D20" s="3">
        <v>0</v>
      </c>
      <c r="E20" s="3">
        <v>67.3</v>
      </c>
      <c r="F20" s="4">
        <v>77.400000000000006</v>
      </c>
      <c r="G20" s="5">
        <f t="shared" si="0"/>
        <v>71.34</v>
      </c>
      <c r="H20" s="6"/>
      <c r="I20" s="3" t="s">
        <v>22</v>
      </c>
    </row>
    <row r="21" spans="1:9" s="3" customFormat="1">
      <c r="A21" s="3" t="s">
        <v>185</v>
      </c>
      <c r="B21" s="3">
        <v>63.9</v>
      </c>
      <c r="C21" s="3">
        <v>63</v>
      </c>
      <c r="D21" s="3">
        <v>55.5</v>
      </c>
      <c r="E21" s="3">
        <v>61.07</v>
      </c>
      <c r="F21" s="4">
        <v>75.400000000000006</v>
      </c>
      <c r="G21" s="5">
        <f t="shared" si="0"/>
        <v>66.801999999999992</v>
      </c>
      <c r="H21" s="6"/>
      <c r="I21" s="3" t="s">
        <v>23</v>
      </c>
    </row>
    <row r="22" spans="1:9" s="3" customFormat="1">
      <c r="A22" s="3" t="s">
        <v>186</v>
      </c>
      <c r="B22" s="3">
        <v>67.900000000000006</v>
      </c>
      <c r="C22" s="3">
        <v>67</v>
      </c>
      <c r="D22" s="3">
        <v>48.5</v>
      </c>
      <c r="E22" s="3">
        <v>61.77</v>
      </c>
      <c r="F22" s="4">
        <v>79.400000000000006</v>
      </c>
      <c r="G22" s="5">
        <f t="shared" si="0"/>
        <v>68.822000000000003</v>
      </c>
      <c r="H22" s="6"/>
      <c r="I22" s="3" t="s">
        <v>24</v>
      </c>
    </row>
    <row r="23" spans="1:9" s="3" customFormat="1">
      <c r="A23" s="3" t="s">
        <v>187</v>
      </c>
      <c r="B23" s="3">
        <v>67.2</v>
      </c>
      <c r="C23" s="3">
        <v>63</v>
      </c>
      <c r="D23" s="3">
        <v>50.5</v>
      </c>
      <c r="E23" s="3">
        <v>60.72</v>
      </c>
      <c r="F23" s="4">
        <v>80.2</v>
      </c>
      <c r="G23" s="5">
        <f t="shared" si="0"/>
        <v>68.512</v>
      </c>
      <c r="H23" s="6"/>
      <c r="I23" s="3" t="s">
        <v>24</v>
      </c>
    </row>
    <row r="24" spans="1:9" s="3" customFormat="1">
      <c r="A24" s="3" t="s">
        <v>188</v>
      </c>
      <c r="B24" s="3">
        <v>65.099999999999994</v>
      </c>
      <c r="C24" s="3">
        <v>65</v>
      </c>
      <c r="D24" s="3">
        <v>45.5</v>
      </c>
      <c r="E24" s="3">
        <v>59.19</v>
      </c>
      <c r="F24" s="4">
        <v>79.2</v>
      </c>
      <c r="G24" s="5">
        <f t="shared" si="0"/>
        <v>67.194000000000003</v>
      </c>
      <c r="H24" s="6"/>
      <c r="I24" s="3" t="s">
        <v>24</v>
      </c>
    </row>
    <row r="25" spans="1:9" s="3" customFormat="1">
      <c r="A25" s="3" t="s">
        <v>189</v>
      </c>
      <c r="B25" s="3">
        <v>69.2</v>
      </c>
      <c r="C25" s="3">
        <v>67.5</v>
      </c>
      <c r="D25" s="3">
        <v>61</v>
      </c>
      <c r="E25" s="3">
        <v>66.150000000000006</v>
      </c>
      <c r="F25" s="4">
        <v>79.2</v>
      </c>
      <c r="G25" s="5">
        <f t="shared" si="0"/>
        <v>71.37</v>
      </c>
      <c r="H25" s="6"/>
      <c r="I25" s="3" t="s">
        <v>25</v>
      </c>
    </row>
    <row r="26" spans="1:9" s="3" customFormat="1">
      <c r="A26" s="3" t="s">
        <v>190</v>
      </c>
      <c r="B26" s="3">
        <v>63.1</v>
      </c>
      <c r="C26" s="3">
        <v>65.5</v>
      </c>
      <c r="D26" s="3">
        <v>65.5</v>
      </c>
      <c r="E26" s="3">
        <v>64.66</v>
      </c>
      <c r="F26" s="4">
        <v>78.8</v>
      </c>
      <c r="G26" s="5">
        <f t="shared" si="0"/>
        <v>70.316000000000003</v>
      </c>
      <c r="H26" s="6"/>
      <c r="I26" s="3" t="s">
        <v>25</v>
      </c>
    </row>
    <row r="27" spans="1:9" s="3" customFormat="1">
      <c r="A27" s="3" t="s">
        <v>191</v>
      </c>
      <c r="B27" s="3">
        <v>65.3</v>
      </c>
      <c r="C27" s="3">
        <v>62.5</v>
      </c>
      <c r="D27" s="3">
        <v>72</v>
      </c>
      <c r="E27" s="3">
        <v>66.33</v>
      </c>
      <c r="F27" s="8">
        <v>73.400000000000006</v>
      </c>
      <c r="G27" s="5">
        <f t="shared" si="0"/>
        <v>69.158000000000001</v>
      </c>
      <c r="H27" s="8"/>
      <c r="I27" s="3" t="s">
        <v>26</v>
      </c>
    </row>
    <row r="28" spans="1:9" s="3" customFormat="1">
      <c r="A28" s="3" t="s">
        <v>192</v>
      </c>
      <c r="B28" s="3">
        <v>58</v>
      </c>
      <c r="C28" s="3">
        <v>67</v>
      </c>
      <c r="D28" s="3">
        <v>59</v>
      </c>
      <c r="E28" s="3">
        <v>61.45</v>
      </c>
      <c r="F28" s="4">
        <v>75.599999999999994</v>
      </c>
      <c r="G28" s="5">
        <f t="shared" si="0"/>
        <v>67.11</v>
      </c>
      <c r="H28" s="6"/>
      <c r="I28" s="3" t="s">
        <v>27</v>
      </c>
    </row>
    <row r="29" spans="1:9" s="3" customFormat="1">
      <c r="A29" s="3" t="s">
        <v>193</v>
      </c>
      <c r="B29" s="3">
        <v>60.4</v>
      </c>
      <c r="C29" s="3">
        <v>66</v>
      </c>
      <c r="D29" s="3">
        <v>52</v>
      </c>
      <c r="E29" s="3">
        <v>59.84</v>
      </c>
      <c r="F29" s="4">
        <v>72.2</v>
      </c>
      <c r="G29" s="5">
        <f t="shared" si="0"/>
        <v>64.784000000000006</v>
      </c>
      <c r="H29" s="6"/>
      <c r="I29" s="3" t="s">
        <v>27</v>
      </c>
    </row>
    <row r="30" spans="1:9" s="3" customFormat="1">
      <c r="A30" s="3" t="s">
        <v>194</v>
      </c>
      <c r="B30" s="3">
        <v>63.4</v>
      </c>
      <c r="C30" s="3">
        <v>67</v>
      </c>
      <c r="D30" s="3">
        <v>0</v>
      </c>
      <c r="E30" s="3">
        <v>65.2</v>
      </c>
      <c r="F30" s="4">
        <v>76.400000000000006</v>
      </c>
      <c r="G30" s="5">
        <f t="shared" si="0"/>
        <v>69.680000000000007</v>
      </c>
      <c r="H30" s="6"/>
      <c r="I30" s="3" t="s">
        <v>28</v>
      </c>
    </row>
    <row r="31" spans="1:9" s="3" customFormat="1">
      <c r="A31" s="3" t="s">
        <v>195</v>
      </c>
      <c r="B31" s="3">
        <v>70.5</v>
      </c>
      <c r="C31" s="3">
        <v>58</v>
      </c>
      <c r="D31" s="3">
        <v>0</v>
      </c>
      <c r="E31" s="3">
        <v>64.25</v>
      </c>
      <c r="F31" s="4">
        <v>71.2</v>
      </c>
      <c r="G31" s="5">
        <f t="shared" si="0"/>
        <v>67.03</v>
      </c>
      <c r="H31" s="6"/>
      <c r="I31" s="3" t="s">
        <v>28</v>
      </c>
    </row>
    <row r="32" spans="1:9" s="3" customFormat="1">
      <c r="A32" s="3" t="s">
        <v>196</v>
      </c>
      <c r="B32" s="3">
        <v>72.400000000000006</v>
      </c>
      <c r="C32" s="3">
        <v>61</v>
      </c>
      <c r="D32" s="3">
        <v>0</v>
      </c>
      <c r="E32" s="3">
        <v>66.7</v>
      </c>
      <c r="F32" s="4">
        <v>76.2</v>
      </c>
      <c r="G32" s="5">
        <f t="shared" si="0"/>
        <v>70.5</v>
      </c>
      <c r="H32" s="6"/>
      <c r="I32" s="3" t="s">
        <v>29</v>
      </c>
    </row>
    <row r="33" spans="1:9" s="3" customFormat="1">
      <c r="A33" s="3" t="s">
        <v>197</v>
      </c>
      <c r="B33" s="3">
        <v>62.7</v>
      </c>
      <c r="C33" s="3">
        <v>70.5</v>
      </c>
      <c r="D33" s="3">
        <v>0</v>
      </c>
      <c r="E33" s="3">
        <v>66.599999999999994</v>
      </c>
      <c r="F33" s="4">
        <v>76</v>
      </c>
      <c r="G33" s="5">
        <f t="shared" si="0"/>
        <v>70.36</v>
      </c>
      <c r="H33" s="6"/>
      <c r="I33" s="3" t="s">
        <v>29</v>
      </c>
    </row>
    <row r="34" spans="1:9" s="3" customFormat="1">
      <c r="A34" s="3" t="s">
        <v>198</v>
      </c>
      <c r="B34" s="3">
        <v>59.3</v>
      </c>
      <c r="C34" s="3">
        <v>65.5</v>
      </c>
      <c r="D34" s="3">
        <v>0</v>
      </c>
      <c r="E34" s="3">
        <v>62.4</v>
      </c>
      <c r="F34" s="7" t="s">
        <v>199</v>
      </c>
      <c r="G34" s="5">
        <f t="shared" si="0"/>
        <v>68.959999999999994</v>
      </c>
      <c r="H34" s="7"/>
      <c r="I34" s="3" t="s">
        <v>30</v>
      </c>
    </row>
    <row r="35" spans="1:9" s="3" customFormat="1">
      <c r="A35" s="3" t="s">
        <v>200</v>
      </c>
      <c r="B35" s="3">
        <v>63.4</v>
      </c>
      <c r="C35" s="3">
        <v>66.5</v>
      </c>
      <c r="D35" s="3">
        <v>0</v>
      </c>
      <c r="E35" s="3">
        <v>64.95</v>
      </c>
      <c r="F35" s="3">
        <v>75</v>
      </c>
      <c r="G35" s="5">
        <f t="shared" si="0"/>
        <v>68.97</v>
      </c>
      <c r="I35" s="3" t="s">
        <v>31</v>
      </c>
    </row>
    <row r="36" spans="1:9" s="3" customFormat="1">
      <c r="A36" s="3" t="s">
        <v>201</v>
      </c>
      <c r="B36" s="3">
        <v>66.2</v>
      </c>
      <c r="C36" s="3">
        <v>69</v>
      </c>
      <c r="D36" s="3">
        <v>0</v>
      </c>
      <c r="E36" s="3">
        <v>67.599999999999994</v>
      </c>
      <c r="F36" s="4">
        <v>78.2</v>
      </c>
      <c r="G36" s="5">
        <f t="shared" si="0"/>
        <v>71.84</v>
      </c>
      <c r="H36" s="6"/>
      <c r="I36" s="3" t="s">
        <v>32</v>
      </c>
    </row>
    <row r="37" spans="1:9" s="3" customFormat="1">
      <c r="A37" s="3" t="s">
        <v>202</v>
      </c>
      <c r="B37" s="3">
        <v>55.6</v>
      </c>
      <c r="C37" s="3">
        <v>66.5</v>
      </c>
      <c r="D37" s="3">
        <v>51</v>
      </c>
      <c r="E37" s="3">
        <v>58.04</v>
      </c>
      <c r="F37" s="3">
        <v>78.400000000000006</v>
      </c>
      <c r="G37" s="5">
        <f t="shared" si="0"/>
        <v>66.183999999999997</v>
      </c>
      <c r="I37" s="3" t="s">
        <v>33</v>
      </c>
    </row>
    <row r="38" spans="1:9" s="3" customFormat="1">
      <c r="A38" s="3" t="s">
        <v>203</v>
      </c>
      <c r="B38" s="3">
        <v>55.9</v>
      </c>
      <c r="C38" s="3">
        <v>68.5</v>
      </c>
      <c r="D38" s="3">
        <v>58</v>
      </c>
      <c r="E38" s="3">
        <v>60.94</v>
      </c>
      <c r="F38" s="3">
        <v>73.2</v>
      </c>
      <c r="G38" s="5">
        <f t="shared" si="0"/>
        <v>65.843999999999994</v>
      </c>
      <c r="I38" s="3" t="s">
        <v>34</v>
      </c>
    </row>
    <row r="39" spans="1:9" s="3" customFormat="1">
      <c r="A39" s="3" t="s">
        <v>204</v>
      </c>
      <c r="B39" s="3">
        <v>65.3</v>
      </c>
      <c r="C39" s="3">
        <v>67</v>
      </c>
      <c r="D39" s="3">
        <v>0</v>
      </c>
      <c r="E39" s="3">
        <v>66.150000000000006</v>
      </c>
      <c r="F39" s="3">
        <v>74.8</v>
      </c>
      <c r="G39" s="5">
        <f t="shared" si="0"/>
        <v>69.610000000000014</v>
      </c>
      <c r="I39" s="3" t="s">
        <v>35</v>
      </c>
    </row>
    <row r="40" spans="1:9" s="3" customFormat="1">
      <c r="A40" s="3" t="s">
        <v>205</v>
      </c>
      <c r="B40" s="3">
        <v>68.5</v>
      </c>
      <c r="C40" s="3">
        <v>66.5</v>
      </c>
      <c r="D40" s="3">
        <v>0</v>
      </c>
      <c r="E40" s="3">
        <v>67.5</v>
      </c>
      <c r="F40" s="4">
        <v>78</v>
      </c>
      <c r="G40" s="5">
        <f t="shared" si="0"/>
        <v>71.7</v>
      </c>
      <c r="H40" s="6"/>
      <c r="I40" s="3" t="s">
        <v>36</v>
      </c>
    </row>
    <row r="41" spans="1:9" s="3" customFormat="1">
      <c r="A41" s="3" t="s">
        <v>206</v>
      </c>
      <c r="B41" s="3">
        <v>70.8</v>
      </c>
      <c r="C41" s="3">
        <v>61</v>
      </c>
      <c r="D41" s="3">
        <v>0</v>
      </c>
      <c r="E41" s="3">
        <v>65.900000000000006</v>
      </c>
      <c r="F41" s="4">
        <v>76.8</v>
      </c>
      <c r="G41" s="5">
        <f t="shared" si="0"/>
        <v>70.259999999999991</v>
      </c>
      <c r="H41" s="6"/>
      <c r="I41" s="3" t="s">
        <v>36</v>
      </c>
    </row>
    <row r="42" spans="1:9" s="3" customFormat="1">
      <c r="A42" s="3" t="s">
        <v>207</v>
      </c>
      <c r="B42" s="3">
        <v>67.599999999999994</v>
      </c>
      <c r="C42" s="3">
        <v>62</v>
      </c>
      <c r="D42" s="3">
        <v>0</v>
      </c>
      <c r="E42" s="3">
        <v>64.8</v>
      </c>
      <c r="F42" s="4">
        <v>78</v>
      </c>
      <c r="G42" s="5">
        <f t="shared" si="0"/>
        <v>70.08</v>
      </c>
      <c r="H42" s="6"/>
      <c r="I42" s="3" t="s">
        <v>36</v>
      </c>
    </row>
    <row r="43" spans="1:9" s="3" customFormat="1">
      <c r="A43" s="3" t="s">
        <v>208</v>
      </c>
      <c r="B43" s="3">
        <v>67.2</v>
      </c>
      <c r="C43" s="3">
        <v>65.5</v>
      </c>
      <c r="D43" s="3">
        <v>0</v>
      </c>
      <c r="E43" s="3">
        <v>66.349999999999994</v>
      </c>
      <c r="F43" s="4">
        <v>75.599999999999994</v>
      </c>
      <c r="G43" s="5">
        <f t="shared" si="0"/>
        <v>70.05</v>
      </c>
      <c r="H43" s="6"/>
      <c r="I43" s="3" t="s">
        <v>36</v>
      </c>
    </row>
    <row r="44" spans="1:9" s="3" customFormat="1">
      <c r="A44" s="3" t="s">
        <v>209</v>
      </c>
      <c r="B44" s="3">
        <v>64.599999999999994</v>
      </c>
      <c r="C44" s="3">
        <v>64.5</v>
      </c>
      <c r="D44" s="3">
        <v>0</v>
      </c>
      <c r="E44" s="3">
        <v>64.55</v>
      </c>
      <c r="F44" s="4">
        <v>77.599999999999994</v>
      </c>
      <c r="G44" s="5">
        <f t="shared" si="0"/>
        <v>69.77</v>
      </c>
      <c r="H44" s="6"/>
      <c r="I44" s="3" t="s">
        <v>36</v>
      </c>
    </row>
    <row r="45" spans="1:9" s="3" customFormat="1">
      <c r="A45" s="3" t="s">
        <v>210</v>
      </c>
      <c r="B45" s="3">
        <v>67.2</v>
      </c>
      <c r="C45" s="3">
        <v>65.5</v>
      </c>
      <c r="D45" s="3">
        <v>0</v>
      </c>
      <c r="E45" s="3">
        <v>66.349999999999994</v>
      </c>
      <c r="F45" s="4">
        <v>77</v>
      </c>
      <c r="G45" s="5">
        <f t="shared" si="0"/>
        <v>70.61</v>
      </c>
      <c r="H45" s="6"/>
      <c r="I45" s="3" t="s">
        <v>37</v>
      </c>
    </row>
    <row r="46" spans="1:9" s="3" customFormat="1">
      <c r="A46" s="3" t="s">
        <v>211</v>
      </c>
      <c r="B46" s="3">
        <v>66.900000000000006</v>
      </c>
      <c r="C46" s="3">
        <v>66</v>
      </c>
      <c r="D46" s="3">
        <v>0</v>
      </c>
      <c r="E46" s="3">
        <v>66.45</v>
      </c>
      <c r="F46" s="4">
        <v>76.599999999999994</v>
      </c>
      <c r="G46" s="5">
        <f t="shared" si="0"/>
        <v>70.509999999999991</v>
      </c>
      <c r="H46" s="6"/>
      <c r="I46" s="3" t="s">
        <v>37</v>
      </c>
    </row>
    <row r="47" spans="1:9" s="3" customFormat="1">
      <c r="A47" s="3" t="s">
        <v>212</v>
      </c>
      <c r="B47" s="3">
        <v>73.599999999999994</v>
      </c>
      <c r="C47" s="3">
        <v>71.5</v>
      </c>
      <c r="D47" s="3">
        <v>0</v>
      </c>
      <c r="E47" s="3">
        <v>72.55</v>
      </c>
      <c r="F47" s="3">
        <v>73.400000000000006</v>
      </c>
      <c r="G47" s="5">
        <f t="shared" si="0"/>
        <v>72.89</v>
      </c>
      <c r="I47" s="3" t="s">
        <v>38</v>
      </c>
    </row>
    <row r="48" spans="1:9" s="3" customFormat="1">
      <c r="A48" s="3" t="s">
        <v>213</v>
      </c>
      <c r="B48" s="3">
        <v>68</v>
      </c>
      <c r="C48" s="3">
        <v>66.5</v>
      </c>
      <c r="D48" s="3">
        <v>0</v>
      </c>
      <c r="E48" s="3">
        <v>67.25</v>
      </c>
      <c r="F48" s="3">
        <v>74.8</v>
      </c>
      <c r="G48" s="5">
        <f t="shared" si="0"/>
        <v>70.27000000000001</v>
      </c>
      <c r="I48" s="3" t="s">
        <v>38</v>
      </c>
    </row>
    <row r="49" spans="1:9" s="3" customFormat="1">
      <c r="A49" s="3" t="s">
        <v>214</v>
      </c>
      <c r="B49" s="3">
        <v>66.599999999999994</v>
      </c>
      <c r="C49" s="3">
        <v>65.5</v>
      </c>
      <c r="D49" s="3">
        <v>0</v>
      </c>
      <c r="E49" s="3">
        <v>66.05</v>
      </c>
      <c r="F49" s="3">
        <v>74.8</v>
      </c>
      <c r="G49" s="5">
        <f t="shared" si="0"/>
        <v>69.55</v>
      </c>
      <c r="I49" s="3" t="s">
        <v>38</v>
      </c>
    </row>
    <row r="50" spans="1:9" s="3" customFormat="1">
      <c r="A50" s="3" t="s">
        <v>215</v>
      </c>
      <c r="B50" s="3">
        <v>55.7</v>
      </c>
      <c r="C50" s="3">
        <v>67</v>
      </c>
      <c r="D50" s="3">
        <v>70.5</v>
      </c>
      <c r="E50" s="3">
        <v>64.099999999999994</v>
      </c>
      <c r="F50" s="4">
        <v>75.2</v>
      </c>
      <c r="G50" s="5">
        <f t="shared" si="0"/>
        <v>68.539999999999992</v>
      </c>
      <c r="H50" s="6"/>
      <c r="I50" s="3" t="s">
        <v>39</v>
      </c>
    </row>
    <row r="51" spans="1:9" s="3" customFormat="1">
      <c r="A51" s="3" t="s">
        <v>216</v>
      </c>
      <c r="B51" s="3">
        <v>67.099999999999994</v>
      </c>
      <c r="C51" s="3">
        <v>64.5</v>
      </c>
      <c r="D51" s="3">
        <v>57</v>
      </c>
      <c r="E51" s="3">
        <v>63.16</v>
      </c>
      <c r="F51" s="4">
        <v>74.400000000000006</v>
      </c>
      <c r="G51" s="5">
        <f t="shared" si="0"/>
        <v>67.656000000000006</v>
      </c>
      <c r="H51" s="6"/>
      <c r="I51" s="3" t="s">
        <v>39</v>
      </c>
    </row>
    <row r="52" spans="1:9">
      <c r="A52" s="9" t="s">
        <v>217</v>
      </c>
      <c r="B52" s="9">
        <v>65.400000000000006</v>
      </c>
      <c r="C52" s="9">
        <v>66.5</v>
      </c>
      <c r="D52" s="9">
        <v>0</v>
      </c>
      <c r="E52" s="9">
        <v>65.95</v>
      </c>
      <c r="F52" s="10">
        <v>78.8</v>
      </c>
      <c r="G52" s="11">
        <f t="shared" si="0"/>
        <v>71.09</v>
      </c>
      <c r="H52" s="12"/>
      <c r="I52" s="9" t="s">
        <v>40</v>
      </c>
    </row>
    <row r="53" spans="1:9">
      <c r="A53" s="9" t="s">
        <v>218</v>
      </c>
      <c r="B53" s="9">
        <v>58.5</v>
      </c>
      <c r="C53" s="9">
        <v>64.5</v>
      </c>
      <c r="D53" s="9">
        <v>0</v>
      </c>
      <c r="E53" s="9">
        <v>61.5</v>
      </c>
      <c r="F53" s="10">
        <v>82.8</v>
      </c>
      <c r="G53" s="11">
        <f t="shared" si="0"/>
        <v>70.02</v>
      </c>
      <c r="H53" s="12"/>
      <c r="I53" s="9" t="s">
        <v>40</v>
      </c>
    </row>
    <row r="54" spans="1:9">
      <c r="A54" s="9" t="s">
        <v>219</v>
      </c>
      <c r="B54" s="9">
        <v>58.3</v>
      </c>
      <c r="C54" s="9">
        <v>72.5</v>
      </c>
      <c r="D54" s="9">
        <v>0</v>
      </c>
      <c r="E54" s="9">
        <v>65.400000000000006</v>
      </c>
      <c r="F54" s="10">
        <v>75.8</v>
      </c>
      <c r="G54" s="11">
        <f t="shared" si="0"/>
        <v>69.56</v>
      </c>
      <c r="H54" s="12"/>
      <c r="I54" s="9" t="s">
        <v>40</v>
      </c>
    </row>
    <row r="55" spans="1:9">
      <c r="A55" s="9" t="s">
        <v>220</v>
      </c>
      <c r="B55" s="9">
        <v>64.400000000000006</v>
      </c>
      <c r="C55" s="9">
        <v>64.5</v>
      </c>
      <c r="D55" s="9">
        <v>0</v>
      </c>
      <c r="E55" s="9">
        <v>64.45</v>
      </c>
      <c r="F55" s="10">
        <v>77</v>
      </c>
      <c r="G55" s="11">
        <f t="shared" si="0"/>
        <v>69.47</v>
      </c>
      <c r="H55" s="12"/>
      <c r="I55" s="9" t="s">
        <v>40</v>
      </c>
    </row>
    <row r="56" spans="1:9">
      <c r="A56" s="9" t="s">
        <v>221</v>
      </c>
      <c r="B56" s="9">
        <v>62.8</v>
      </c>
      <c r="C56" s="9">
        <v>63</v>
      </c>
      <c r="D56" s="9">
        <v>0</v>
      </c>
      <c r="E56" s="9">
        <v>62.9</v>
      </c>
      <c r="F56" s="10">
        <v>78.8</v>
      </c>
      <c r="G56" s="11">
        <f t="shared" si="0"/>
        <v>69.259999999999991</v>
      </c>
      <c r="H56" s="12"/>
      <c r="I56" s="9" t="s">
        <v>40</v>
      </c>
    </row>
    <row r="57" spans="1:9">
      <c r="A57" s="9" t="s">
        <v>222</v>
      </c>
      <c r="B57" s="9">
        <v>62.3</v>
      </c>
      <c r="C57" s="9">
        <v>59.5</v>
      </c>
      <c r="D57" s="9">
        <v>0</v>
      </c>
      <c r="E57" s="9">
        <v>60.9</v>
      </c>
      <c r="F57" s="10">
        <v>79.2</v>
      </c>
      <c r="G57" s="11">
        <f t="shared" si="0"/>
        <v>68.22</v>
      </c>
      <c r="H57" s="12"/>
      <c r="I57" s="9" t="s">
        <v>40</v>
      </c>
    </row>
    <row r="58" spans="1:9">
      <c r="A58" s="9" t="s">
        <v>223</v>
      </c>
      <c r="B58" s="9">
        <v>58.5</v>
      </c>
      <c r="C58" s="9">
        <v>68.5</v>
      </c>
      <c r="D58" s="9">
        <v>0</v>
      </c>
      <c r="E58" s="9">
        <v>63.5</v>
      </c>
      <c r="F58" s="10">
        <v>75</v>
      </c>
      <c r="G58" s="11">
        <f t="shared" si="0"/>
        <v>68.099999999999994</v>
      </c>
      <c r="H58" s="12"/>
      <c r="I58" s="9" t="s">
        <v>40</v>
      </c>
    </row>
    <row r="59" spans="1:9">
      <c r="A59" s="9" t="s">
        <v>224</v>
      </c>
      <c r="B59" s="9">
        <v>57.5</v>
      </c>
      <c r="C59" s="9">
        <v>62</v>
      </c>
      <c r="D59" s="9">
        <v>0</v>
      </c>
      <c r="E59" s="9">
        <v>59.75</v>
      </c>
      <c r="F59" s="10">
        <v>79.8</v>
      </c>
      <c r="G59" s="11">
        <f t="shared" si="0"/>
        <v>67.77000000000001</v>
      </c>
      <c r="H59" s="12"/>
      <c r="I59" s="9" t="s">
        <v>40</v>
      </c>
    </row>
    <row r="60" spans="1:9">
      <c r="A60" s="9" t="s">
        <v>225</v>
      </c>
      <c r="B60" s="9">
        <v>72.7</v>
      </c>
      <c r="C60" s="9">
        <v>65</v>
      </c>
      <c r="D60" s="9">
        <v>0</v>
      </c>
      <c r="E60" s="9">
        <v>68.849999999999994</v>
      </c>
      <c r="F60" s="10">
        <v>80.599999999999994</v>
      </c>
      <c r="G60" s="11">
        <f t="shared" si="0"/>
        <v>73.55</v>
      </c>
      <c r="H60" s="12"/>
      <c r="I60" s="9" t="s">
        <v>41</v>
      </c>
    </row>
    <row r="61" spans="1:9">
      <c r="A61" s="9" t="s">
        <v>226</v>
      </c>
      <c r="B61" s="9">
        <v>72.099999999999994</v>
      </c>
      <c r="C61" s="9">
        <v>61.5</v>
      </c>
      <c r="D61" s="9">
        <v>0</v>
      </c>
      <c r="E61" s="9">
        <v>66.8</v>
      </c>
      <c r="F61" s="10">
        <v>77</v>
      </c>
      <c r="G61" s="11">
        <f t="shared" si="0"/>
        <v>70.88</v>
      </c>
      <c r="H61" s="12"/>
      <c r="I61" s="9" t="s">
        <v>41</v>
      </c>
    </row>
    <row r="62" spans="1:9">
      <c r="A62" s="9" t="s">
        <v>227</v>
      </c>
      <c r="B62" s="9">
        <v>68.599999999999994</v>
      </c>
      <c r="C62" s="9">
        <v>65.5</v>
      </c>
      <c r="D62" s="9">
        <v>0</v>
      </c>
      <c r="E62" s="9">
        <v>67.05</v>
      </c>
      <c r="F62" s="10">
        <v>75.8</v>
      </c>
      <c r="G62" s="11">
        <f t="shared" si="0"/>
        <v>70.55</v>
      </c>
      <c r="H62" s="12"/>
      <c r="I62" s="9" t="s">
        <v>41</v>
      </c>
    </row>
    <row r="63" spans="1:9">
      <c r="A63" s="9" t="s">
        <v>228</v>
      </c>
      <c r="B63" s="9">
        <v>59.2</v>
      </c>
      <c r="C63" s="9">
        <v>66</v>
      </c>
      <c r="D63" s="9">
        <v>0</v>
      </c>
      <c r="E63" s="9">
        <v>62.6</v>
      </c>
      <c r="F63" s="10">
        <v>81.8</v>
      </c>
      <c r="G63" s="11">
        <f t="shared" si="0"/>
        <v>70.28</v>
      </c>
      <c r="H63" s="12"/>
      <c r="I63" s="9" t="s">
        <v>41</v>
      </c>
    </row>
    <row r="64" spans="1:9">
      <c r="A64" s="9" t="s">
        <v>229</v>
      </c>
      <c r="B64" s="9">
        <v>59.9</v>
      </c>
      <c r="C64" s="9">
        <v>68.5</v>
      </c>
      <c r="D64" s="9">
        <v>0</v>
      </c>
      <c r="E64" s="9">
        <v>64.2</v>
      </c>
      <c r="F64" s="10">
        <v>78</v>
      </c>
      <c r="G64" s="11">
        <f t="shared" si="0"/>
        <v>69.72</v>
      </c>
      <c r="H64" s="12"/>
      <c r="I64" s="9" t="s">
        <v>41</v>
      </c>
    </row>
    <row r="65" spans="1:9">
      <c r="A65" s="9" t="s">
        <v>230</v>
      </c>
      <c r="B65" s="9">
        <v>65.400000000000006</v>
      </c>
      <c r="C65" s="9">
        <v>62.5</v>
      </c>
      <c r="D65" s="9">
        <v>0</v>
      </c>
      <c r="E65" s="9">
        <v>63.95</v>
      </c>
      <c r="F65" s="10">
        <v>76.599999999999994</v>
      </c>
      <c r="G65" s="11">
        <f t="shared" si="0"/>
        <v>69.009999999999991</v>
      </c>
      <c r="H65" s="12"/>
      <c r="I65" s="9" t="s">
        <v>41</v>
      </c>
    </row>
    <row r="66" spans="1:9">
      <c r="A66" s="13" t="s">
        <v>231</v>
      </c>
      <c r="B66" s="13">
        <v>56.2</v>
      </c>
      <c r="C66" s="13">
        <v>65.5</v>
      </c>
      <c r="D66" s="13">
        <v>0</v>
      </c>
      <c r="E66" s="13">
        <v>60.85</v>
      </c>
      <c r="F66" s="10">
        <v>81.2</v>
      </c>
      <c r="G66" s="11">
        <f t="shared" si="0"/>
        <v>68.990000000000009</v>
      </c>
      <c r="H66" s="6"/>
      <c r="I66" s="13" t="s">
        <v>41</v>
      </c>
    </row>
    <row r="67" spans="1:9">
      <c r="A67" s="9" t="s">
        <v>232</v>
      </c>
      <c r="B67" s="9">
        <v>59.8</v>
      </c>
      <c r="C67" s="9">
        <v>65.5</v>
      </c>
      <c r="D67" s="9">
        <v>0</v>
      </c>
      <c r="E67" s="9">
        <v>62.65</v>
      </c>
      <c r="F67" s="10">
        <v>78.2</v>
      </c>
      <c r="G67" s="11">
        <f t="shared" ref="G67:G130" si="1">SUM(E67*0.6+F67*0.4)</f>
        <v>68.87</v>
      </c>
      <c r="H67" s="12"/>
      <c r="I67" s="9" t="s">
        <v>41</v>
      </c>
    </row>
    <row r="68" spans="1:9">
      <c r="A68" s="9" t="s">
        <v>233</v>
      </c>
      <c r="B68" s="9">
        <v>69.2</v>
      </c>
      <c r="C68" s="9">
        <v>61</v>
      </c>
      <c r="D68" s="9">
        <v>0</v>
      </c>
      <c r="E68" s="9">
        <v>65.099999999999994</v>
      </c>
      <c r="F68" s="10">
        <v>83</v>
      </c>
      <c r="G68" s="11">
        <f t="shared" si="1"/>
        <v>72.259999999999991</v>
      </c>
      <c r="H68" s="12"/>
      <c r="I68" s="13" t="s">
        <v>42</v>
      </c>
    </row>
    <row r="69" spans="1:9">
      <c r="A69" s="9" t="s">
        <v>234</v>
      </c>
      <c r="B69" s="9">
        <v>73.7</v>
      </c>
      <c r="C69" s="9">
        <v>61.5</v>
      </c>
      <c r="D69" s="9">
        <v>0</v>
      </c>
      <c r="E69" s="9">
        <v>67.599999999999994</v>
      </c>
      <c r="F69" s="10">
        <v>76.400000000000006</v>
      </c>
      <c r="G69" s="11">
        <f t="shared" si="1"/>
        <v>71.12</v>
      </c>
      <c r="H69" s="12"/>
      <c r="I69" s="13" t="s">
        <v>42</v>
      </c>
    </row>
    <row r="70" spans="1:9">
      <c r="A70" s="9" t="s">
        <v>235</v>
      </c>
      <c r="B70" s="9">
        <v>69.3</v>
      </c>
      <c r="C70" s="9">
        <v>63</v>
      </c>
      <c r="D70" s="9">
        <v>0</v>
      </c>
      <c r="E70" s="9">
        <v>66.150000000000006</v>
      </c>
      <c r="F70" s="10">
        <v>78.2</v>
      </c>
      <c r="G70" s="11">
        <f t="shared" si="1"/>
        <v>70.97</v>
      </c>
      <c r="H70" s="12"/>
      <c r="I70" s="13" t="s">
        <v>42</v>
      </c>
    </row>
    <row r="71" spans="1:9">
      <c r="A71" s="9" t="s">
        <v>236</v>
      </c>
      <c r="B71" s="9">
        <v>72.400000000000006</v>
      </c>
      <c r="C71" s="9">
        <v>61</v>
      </c>
      <c r="D71" s="9">
        <v>0</v>
      </c>
      <c r="E71" s="9">
        <v>66.7</v>
      </c>
      <c r="F71" s="10">
        <v>75.2</v>
      </c>
      <c r="G71" s="11">
        <f t="shared" si="1"/>
        <v>70.100000000000009</v>
      </c>
      <c r="H71" s="12"/>
      <c r="I71" s="13" t="s">
        <v>42</v>
      </c>
    </row>
    <row r="72" spans="1:9">
      <c r="A72" s="9" t="s">
        <v>237</v>
      </c>
      <c r="B72" s="9">
        <v>65.7</v>
      </c>
      <c r="C72" s="9">
        <v>67</v>
      </c>
      <c r="D72" s="9">
        <v>0</v>
      </c>
      <c r="E72" s="9">
        <v>66.349999999999994</v>
      </c>
      <c r="F72" s="10">
        <v>75</v>
      </c>
      <c r="G72" s="11">
        <f t="shared" si="1"/>
        <v>69.81</v>
      </c>
      <c r="H72" s="12"/>
      <c r="I72" s="13" t="s">
        <v>42</v>
      </c>
    </row>
    <row r="73" spans="1:9">
      <c r="A73" s="9" t="s">
        <v>238</v>
      </c>
      <c r="B73" s="9">
        <v>69.900000000000006</v>
      </c>
      <c r="C73" s="9">
        <v>62.5</v>
      </c>
      <c r="D73" s="9">
        <v>0</v>
      </c>
      <c r="E73" s="9">
        <v>66.2</v>
      </c>
      <c r="F73" s="10">
        <v>74.599999999999994</v>
      </c>
      <c r="G73" s="11">
        <f t="shared" si="1"/>
        <v>69.56</v>
      </c>
      <c r="H73" s="12"/>
      <c r="I73" s="13" t="s">
        <v>42</v>
      </c>
    </row>
    <row r="74" spans="1:9">
      <c r="A74" s="9" t="s">
        <v>156</v>
      </c>
      <c r="B74" s="9">
        <v>64.2</v>
      </c>
      <c r="C74" s="9">
        <v>64</v>
      </c>
      <c r="D74" s="9">
        <v>0</v>
      </c>
      <c r="E74" s="9">
        <v>64.099999999999994</v>
      </c>
      <c r="F74" s="14" t="s">
        <v>239</v>
      </c>
      <c r="G74" s="11">
        <f t="shared" si="1"/>
        <v>69.42</v>
      </c>
      <c r="H74" s="14"/>
      <c r="I74" s="13" t="s">
        <v>42</v>
      </c>
    </row>
    <row r="75" spans="1:9">
      <c r="A75" s="9" t="s">
        <v>240</v>
      </c>
      <c r="B75" s="9">
        <v>68.7</v>
      </c>
      <c r="C75" s="9">
        <v>63</v>
      </c>
      <c r="D75" s="9">
        <v>0</v>
      </c>
      <c r="E75" s="9">
        <v>65.849999999999994</v>
      </c>
      <c r="F75" s="10">
        <v>74.400000000000006</v>
      </c>
      <c r="G75" s="11">
        <f t="shared" si="1"/>
        <v>69.27000000000001</v>
      </c>
      <c r="H75" s="12"/>
      <c r="I75" s="13" t="s">
        <v>42</v>
      </c>
    </row>
    <row r="76" spans="1:9">
      <c r="A76" s="9" t="s">
        <v>241</v>
      </c>
      <c r="B76" s="9">
        <v>67.3</v>
      </c>
      <c r="C76" s="9">
        <v>65</v>
      </c>
      <c r="D76" s="9">
        <v>0</v>
      </c>
      <c r="E76" s="9">
        <v>66.150000000000006</v>
      </c>
      <c r="F76" s="10">
        <v>80.400000000000006</v>
      </c>
      <c r="G76" s="11">
        <f t="shared" si="1"/>
        <v>71.850000000000009</v>
      </c>
      <c r="H76" s="12"/>
      <c r="I76" s="9" t="s">
        <v>43</v>
      </c>
    </row>
    <row r="77" spans="1:9">
      <c r="A77" s="9" t="s">
        <v>242</v>
      </c>
      <c r="B77" s="9">
        <v>71.2</v>
      </c>
      <c r="C77" s="9">
        <v>61</v>
      </c>
      <c r="D77" s="9">
        <v>0</v>
      </c>
      <c r="E77" s="9">
        <v>66.099999999999994</v>
      </c>
      <c r="F77" s="9">
        <v>76.599999999999994</v>
      </c>
      <c r="G77" s="11">
        <f t="shared" si="1"/>
        <v>70.3</v>
      </c>
      <c r="H77" s="15"/>
      <c r="I77" s="9" t="s">
        <v>43</v>
      </c>
    </row>
    <row r="78" spans="1:9">
      <c r="A78" s="9" t="s">
        <v>243</v>
      </c>
      <c r="B78" s="9">
        <v>62.8</v>
      </c>
      <c r="C78" s="9">
        <v>66</v>
      </c>
      <c r="D78" s="9">
        <v>0</v>
      </c>
      <c r="E78" s="9">
        <v>64.400000000000006</v>
      </c>
      <c r="F78" s="9">
        <v>77.400000000000006</v>
      </c>
      <c r="G78" s="11">
        <f t="shared" si="1"/>
        <v>69.600000000000009</v>
      </c>
      <c r="H78" s="15"/>
      <c r="I78" s="9" t="s">
        <v>43</v>
      </c>
    </row>
    <row r="79" spans="1:9">
      <c r="A79" s="9" t="s">
        <v>244</v>
      </c>
      <c r="B79" s="9">
        <v>62.2</v>
      </c>
      <c r="C79" s="9">
        <v>67</v>
      </c>
      <c r="D79" s="9">
        <v>0</v>
      </c>
      <c r="E79" s="9">
        <v>64.599999999999994</v>
      </c>
      <c r="F79" s="9">
        <v>77</v>
      </c>
      <c r="G79" s="11">
        <f t="shared" si="1"/>
        <v>69.56</v>
      </c>
      <c r="H79" s="15"/>
      <c r="I79" s="9" t="s">
        <v>43</v>
      </c>
    </row>
    <row r="80" spans="1:9">
      <c r="A80" s="9" t="s">
        <v>245</v>
      </c>
      <c r="B80" s="9">
        <v>63.3</v>
      </c>
      <c r="C80" s="9">
        <v>62.5</v>
      </c>
      <c r="D80" s="9">
        <v>0</v>
      </c>
      <c r="E80" s="9">
        <v>62.9</v>
      </c>
      <c r="F80" s="9">
        <v>79.2</v>
      </c>
      <c r="G80" s="11">
        <f t="shared" si="1"/>
        <v>69.42</v>
      </c>
      <c r="H80" s="15"/>
      <c r="I80" s="9" t="s">
        <v>43</v>
      </c>
    </row>
    <row r="81" spans="1:9">
      <c r="A81" s="9" t="s">
        <v>246</v>
      </c>
      <c r="B81" s="9">
        <v>65.7</v>
      </c>
      <c r="C81" s="9">
        <v>63.5</v>
      </c>
      <c r="D81" s="9">
        <v>0</v>
      </c>
      <c r="E81" s="9">
        <v>64.599999999999994</v>
      </c>
      <c r="F81" s="9">
        <v>76.599999999999994</v>
      </c>
      <c r="G81" s="11">
        <f t="shared" si="1"/>
        <v>69.400000000000006</v>
      </c>
      <c r="H81" s="15"/>
      <c r="I81" s="9" t="s">
        <v>43</v>
      </c>
    </row>
    <row r="82" spans="1:9">
      <c r="A82" s="9" t="s">
        <v>247</v>
      </c>
      <c r="B82" s="9">
        <v>65.900000000000006</v>
      </c>
      <c r="C82" s="9">
        <v>66</v>
      </c>
      <c r="D82" s="9">
        <v>0</v>
      </c>
      <c r="E82" s="9">
        <v>65.95</v>
      </c>
      <c r="F82" s="9">
        <v>74.2</v>
      </c>
      <c r="G82" s="11">
        <f t="shared" si="1"/>
        <v>69.25</v>
      </c>
      <c r="H82" s="15"/>
      <c r="I82" s="9" t="s">
        <v>43</v>
      </c>
    </row>
    <row r="83" spans="1:9">
      <c r="A83" s="9" t="s">
        <v>248</v>
      </c>
      <c r="B83" s="9">
        <v>59.1</v>
      </c>
      <c r="C83" s="9">
        <v>68.5</v>
      </c>
      <c r="D83" s="9">
        <v>0</v>
      </c>
      <c r="E83" s="9">
        <v>63.8</v>
      </c>
      <c r="F83" s="9">
        <v>77.2</v>
      </c>
      <c r="G83" s="11">
        <f t="shared" si="1"/>
        <v>69.16</v>
      </c>
      <c r="H83" s="15"/>
      <c r="I83" s="9" t="s">
        <v>43</v>
      </c>
    </row>
    <row r="84" spans="1:9">
      <c r="A84" s="9" t="s">
        <v>249</v>
      </c>
      <c r="B84" s="9">
        <v>63</v>
      </c>
      <c r="C84" s="9">
        <v>62</v>
      </c>
      <c r="D84" s="9">
        <v>0</v>
      </c>
      <c r="E84" s="9">
        <v>62.5</v>
      </c>
      <c r="F84" s="10">
        <v>80.3</v>
      </c>
      <c r="G84" s="11">
        <f t="shared" si="1"/>
        <v>69.62</v>
      </c>
      <c r="H84" s="12"/>
      <c r="I84" s="9" t="s">
        <v>44</v>
      </c>
    </row>
    <row r="85" spans="1:9">
      <c r="A85" s="9" t="s">
        <v>250</v>
      </c>
      <c r="B85" s="9">
        <v>67.3</v>
      </c>
      <c r="C85" s="9">
        <v>58.5</v>
      </c>
      <c r="D85" s="9">
        <v>0</v>
      </c>
      <c r="E85" s="9">
        <v>62.9</v>
      </c>
      <c r="F85" s="10">
        <v>78.400000000000006</v>
      </c>
      <c r="G85" s="11">
        <f t="shared" si="1"/>
        <v>69.099999999999994</v>
      </c>
      <c r="H85" s="12"/>
      <c r="I85" s="9" t="s">
        <v>44</v>
      </c>
    </row>
    <row r="86" spans="1:9">
      <c r="A86" s="9" t="s">
        <v>251</v>
      </c>
      <c r="B86" s="9">
        <v>71.3</v>
      </c>
      <c r="C86" s="9">
        <v>53.5</v>
      </c>
      <c r="D86" s="9">
        <v>0</v>
      </c>
      <c r="E86" s="9">
        <v>62.4</v>
      </c>
      <c r="F86" s="10">
        <v>77.099999999999994</v>
      </c>
      <c r="G86" s="11">
        <f t="shared" si="1"/>
        <v>68.28</v>
      </c>
      <c r="H86" s="12"/>
      <c r="I86" s="9" t="s">
        <v>44</v>
      </c>
    </row>
    <row r="87" spans="1:9">
      <c r="A87" s="9" t="s">
        <v>252</v>
      </c>
      <c r="B87" s="9">
        <v>56.1</v>
      </c>
      <c r="C87" s="9">
        <v>65</v>
      </c>
      <c r="D87" s="9">
        <v>0</v>
      </c>
      <c r="E87" s="9">
        <v>60.55</v>
      </c>
      <c r="F87" s="10">
        <v>78.8</v>
      </c>
      <c r="G87" s="11">
        <f t="shared" si="1"/>
        <v>67.849999999999994</v>
      </c>
      <c r="H87" s="12"/>
      <c r="I87" s="9" t="s">
        <v>44</v>
      </c>
    </row>
    <row r="88" spans="1:9" s="3" customFormat="1">
      <c r="A88" s="3" t="s">
        <v>253</v>
      </c>
      <c r="B88" s="3">
        <v>68.5</v>
      </c>
      <c r="C88" s="3">
        <v>65</v>
      </c>
      <c r="D88" s="3">
        <v>70</v>
      </c>
      <c r="E88" s="3">
        <v>67.73</v>
      </c>
      <c r="F88" s="4">
        <v>75.599999999999994</v>
      </c>
      <c r="G88" s="5">
        <f t="shared" si="1"/>
        <v>70.878</v>
      </c>
      <c r="H88" s="6"/>
      <c r="I88" s="3" t="s">
        <v>45</v>
      </c>
    </row>
    <row r="89" spans="1:9" s="3" customFormat="1">
      <c r="A89" s="3" t="s">
        <v>254</v>
      </c>
      <c r="B89" s="3">
        <v>62.3</v>
      </c>
      <c r="C89" s="3">
        <v>70.5</v>
      </c>
      <c r="D89" s="3">
        <v>76</v>
      </c>
      <c r="E89" s="3">
        <v>69.28</v>
      </c>
      <c r="F89" s="4">
        <v>73.2</v>
      </c>
      <c r="G89" s="5">
        <f t="shared" si="1"/>
        <v>70.847999999999999</v>
      </c>
      <c r="H89" s="6"/>
      <c r="I89" s="3" t="s">
        <v>45</v>
      </c>
    </row>
    <row r="90" spans="1:9" s="3" customFormat="1">
      <c r="A90" s="3" t="s">
        <v>255</v>
      </c>
      <c r="B90" s="3">
        <v>59.1</v>
      </c>
      <c r="C90" s="3">
        <v>63</v>
      </c>
      <c r="D90" s="3">
        <v>76</v>
      </c>
      <c r="E90" s="3">
        <v>65.540000000000006</v>
      </c>
      <c r="F90" s="4">
        <v>76.400000000000006</v>
      </c>
      <c r="G90" s="5">
        <f t="shared" si="1"/>
        <v>69.884000000000015</v>
      </c>
      <c r="H90" s="6"/>
      <c r="I90" s="3" t="s">
        <v>45</v>
      </c>
    </row>
    <row r="91" spans="1:9" s="3" customFormat="1">
      <c r="A91" s="3" t="s">
        <v>256</v>
      </c>
      <c r="B91" s="3">
        <v>54.8</v>
      </c>
      <c r="C91" s="3">
        <v>60.5</v>
      </c>
      <c r="D91" s="3">
        <v>69</v>
      </c>
      <c r="E91" s="3">
        <v>61.06</v>
      </c>
      <c r="F91" s="4">
        <v>77</v>
      </c>
      <c r="G91" s="5">
        <f t="shared" si="1"/>
        <v>67.436000000000007</v>
      </c>
      <c r="H91" s="6"/>
      <c r="I91" s="3" t="s">
        <v>46</v>
      </c>
    </row>
    <row r="92" spans="1:9" s="3" customFormat="1">
      <c r="A92" s="3" t="s">
        <v>257</v>
      </c>
      <c r="B92" s="3">
        <v>71.599999999999994</v>
      </c>
      <c r="C92" s="3">
        <v>65</v>
      </c>
      <c r="D92" s="3">
        <v>73</v>
      </c>
      <c r="E92" s="3">
        <v>69.709999999999994</v>
      </c>
      <c r="F92" s="4">
        <v>74</v>
      </c>
      <c r="G92" s="5">
        <f t="shared" si="1"/>
        <v>71.425999999999988</v>
      </c>
      <c r="H92" s="6"/>
      <c r="I92" s="3" t="s">
        <v>47</v>
      </c>
    </row>
    <row r="93" spans="1:9" s="3" customFormat="1">
      <c r="A93" s="3" t="s">
        <v>258</v>
      </c>
      <c r="B93" s="3">
        <v>63.1</v>
      </c>
      <c r="C93" s="3">
        <v>60.5</v>
      </c>
      <c r="D93" s="3">
        <v>73</v>
      </c>
      <c r="E93" s="3">
        <v>65.16</v>
      </c>
      <c r="F93" s="4">
        <v>78.599999999999994</v>
      </c>
      <c r="G93" s="5">
        <f t="shared" si="1"/>
        <v>70.536000000000001</v>
      </c>
      <c r="H93" s="6"/>
      <c r="I93" s="3" t="s">
        <v>47</v>
      </c>
    </row>
    <row r="94" spans="1:9" s="3" customFormat="1">
      <c r="A94" s="3" t="s">
        <v>259</v>
      </c>
      <c r="B94" s="3">
        <v>53.2</v>
      </c>
      <c r="C94" s="3">
        <v>58</v>
      </c>
      <c r="D94" s="3">
        <v>68</v>
      </c>
      <c r="E94" s="3">
        <v>59.32</v>
      </c>
      <c r="F94" s="3">
        <v>75</v>
      </c>
      <c r="G94" s="5">
        <f t="shared" si="1"/>
        <v>65.591999999999999</v>
      </c>
      <c r="I94" s="3" t="s">
        <v>48</v>
      </c>
    </row>
    <row r="95" spans="1:9">
      <c r="A95" s="9" t="s">
        <v>260</v>
      </c>
      <c r="B95" s="9">
        <v>80.099999999999994</v>
      </c>
      <c r="C95" s="9">
        <v>67</v>
      </c>
      <c r="D95" s="9">
        <v>0</v>
      </c>
      <c r="E95" s="9">
        <v>73.55</v>
      </c>
      <c r="F95" s="10">
        <v>77.8</v>
      </c>
      <c r="G95" s="11">
        <f t="shared" si="1"/>
        <v>75.25</v>
      </c>
      <c r="H95" s="12"/>
      <c r="I95" s="9" t="s">
        <v>49</v>
      </c>
    </row>
    <row r="96" spans="1:9">
      <c r="A96" s="9" t="s">
        <v>261</v>
      </c>
      <c r="B96" s="9">
        <v>71.8</v>
      </c>
      <c r="C96" s="9">
        <v>66</v>
      </c>
      <c r="D96" s="9">
        <v>0</v>
      </c>
      <c r="E96" s="9">
        <v>68.900000000000006</v>
      </c>
      <c r="F96" s="10">
        <v>72.599999999999994</v>
      </c>
      <c r="G96" s="11">
        <f t="shared" si="1"/>
        <v>70.38</v>
      </c>
      <c r="H96" s="12"/>
      <c r="I96" s="9" t="s">
        <v>49</v>
      </c>
    </row>
    <row r="97" spans="1:9">
      <c r="A97" s="9" t="s">
        <v>262</v>
      </c>
      <c r="B97" s="9">
        <v>60.4</v>
      </c>
      <c r="C97" s="9">
        <v>65</v>
      </c>
      <c r="D97" s="9">
        <v>0</v>
      </c>
      <c r="E97" s="9">
        <v>62.7</v>
      </c>
      <c r="F97" s="10">
        <v>79.599999999999994</v>
      </c>
      <c r="G97" s="11">
        <f t="shared" si="1"/>
        <v>69.459999999999994</v>
      </c>
      <c r="H97" s="12"/>
      <c r="I97" s="9" t="s">
        <v>49</v>
      </c>
    </row>
    <row r="98" spans="1:9">
      <c r="A98" s="9" t="s">
        <v>263</v>
      </c>
      <c r="B98" s="9">
        <v>66.099999999999994</v>
      </c>
      <c r="C98" s="9">
        <v>63</v>
      </c>
      <c r="D98" s="9">
        <v>0</v>
      </c>
      <c r="E98" s="9">
        <v>64.55</v>
      </c>
      <c r="F98" s="10">
        <v>76.400000000000006</v>
      </c>
      <c r="G98" s="11">
        <f t="shared" si="1"/>
        <v>69.289999999999992</v>
      </c>
      <c r="H98" s="12"/>
      <c r="I98" s="9" t="s">
        <v>49</v>
      </c>
    </row>
    <row r="99" spans="1:9">
      <c r="A99" s="9" t="s">
        <v>264</v>
      </c>
      <c r="B99" s="9">
        <v>62.6</v>
      </c>
      <c r="C99" s="9">
        <v>67.5</v>
      </c>
      <c r="D99" s="9">
        <v>0</v>
      </c>
      <c r="E99" s="9">
        <v>65.05</v>
      </c>
      <c r="F99" s="10">
        <v>75.2</v>
      </c>
      <c r="G99" s="11">
        <f t="shared" si="1"/>
        <v>69.11</v>
      </c>
      <c r="H99" s="6"/>
      <c r="I99" s="9" t="s">
        <v>49</v>
      </c>
    </row>
    <row r="100" spans="1:9">
      <c r="A100" s="9" t="s">
        <v>265</v>
      </c>
      <c r="B100" s="9">
        <v>63.8</v>
      </c>
      <c r="C100" s="9">
        <v>63.5</v>
      </c>
      <c r="D100" s="9">
        <v>0</v>
      </c>
      <c r="E100" s="9">
        <v>63.65</v>
      </c>
      <c r="F100" s="10">
        <v>77.2</v>
      </c>
      <c r="G100" s="11">
        <f t="shared" si="1"/>
        <v>69.069999999999993</v>
      </c>
      <c r="H100" s="12"/>
      <c r="I100" s="9" t="s">
        <v>49</v>
      </c>
    </row>
    <row r="101" spans="1:9">
      <c r="A101" s="9" t="s">
        <v>266</v>
      </c>
      <c r="B101" s="9">
        <v>71.900000000000006</v>
      </c>
      <c r="C101" s="9">
        <v>70</v>
      </c>
      <c r="D101" s="9">
        <v>0</v>
      </c>
      <c r="E101" s="9">
        <v>70.95</v>
      </c>
      <c r="F101" s="10">
        <v>75.2</v>
      </c>
      <c r="G101" s="11">
        <f t="shared" si="1"/>
        <v>72.650000000000006</v>
      </c>
      <c r="H101" s="12"/>
      <c r="I101" s="9" t="s">
        <v>50</v>
      </c>
    </row>
    <row r="102" spans="1:9">
      <c r="A102" s="9" t="s">
        <v>267</v>
      </c>
      <c r="B102" s="9">
        <v>64.3</v>
      </c>
      <c r="C102" s="9">
        <v>68</v>
      </c>
      <c r="D102" s="9">
        <v>0</v>
      </c>
      <c r="E102" s="9">
        <v>66.150000000000006</v>
      </c>
      <c r="F102" s="10">
        <v>80.2</v>
      </c>
      <c r="G102" s="11">
        <f t="shared" si="1"/>
        <v>71.77000000000001</v>
      </c>
      <c r="H102" s="12"/>
      <c r="I102" s="9" t="s">
        <v>50</v>
      </c>
    </row>
    <row r="103" spans="1:9">
      <c r="A103" s="9" t="s">
        <v>268</v>
      </c>
      <c r="B103" s="9">
        <v>70.900000000000006</v>
      </c>
      <c r="C103" s="9">
        <v>63</v>
      </c>
      <c r="D103" s="9">
        <v>0</v>
      </c>
      <c r="E103" s="9">
        <v>66.95</v>
      </c>
      <c r="F103" s="10">
        <v>75.599999999999994</v>
      </c>
      <c r="G103" s="11">
        <f t="shared" si="1"/>
        <v>70.41</v>
      </c>
      <c r="H103" s="12"/>
      <c r="I103" s="9" t="s">
        <v>50</v>
      </c>
    </row>
    <row r="104" spans="1:9">
      <c r="A104" s="9" t="s">
        <v>269</v>
      </c>
      <c r="B104" s="9">
        <v>66.2</v>
      </c>
      <c r="C104" s="9">
        <v>69.5</v>
      </c>
      <c r="D104" s="9">
        <v>0</v>
      </c>
      <c r="E104" s="9">
        <v>67.849999999999994</v>
      </c>
      <c r="F104" s="10">
        <v>73.599999999999994</v>
      </c>
      <c r="G104" s="11">
        <f t="shared" si="1"/>
        <v>70.149999999999991</v>
      </c>
      <c r="H104" s="12"/>
      <c r="I104" s="9" t="s">
        <v>50</v>
      </c>
    </row>
    <row r="105" spans="1:9">
      <c r="A105" s="9" t="s">
        <v>270</v>
      </c>
      <c r="B105" s="9">
        <v>66.599999999999994</v>
      </c>
      <c r="C105" s="9">
        <v>67</v>
      </c>
      <c r="D105" s="9">
        <v>0</v>
      </c>
      <c r="E105" s="9">
        <v>66.8</v>
      </c>
      <c r="F105" s="10">
        <v>75</v>
      </c>
      <c r="G105" s="11">
        <f t="shared" si="1"/>
        <v>70.08</v>
      </c>
      <c r="H105" s="12"/>
      <c r="I105" s="9" t="s">
        <v>50</v>
      </c>
    </row>
    <row r="106" spans="1:9">
      <c r="A106" s="9" t="s">
        <v>271</v>
      </c>
      <c r="B106" s="9">
        <v>71</v>
      </c>
      <c r="C106" s="9">
        <v>63</v>
      </c>
      <c r="D106" s="9">
        <v>0</v>
      </c>
      <c r="E106" s="9">
        <v>67</v>
      </c>
      <c r="F106" s="10">
        <v>74.599999999999994</v>
      </c>
      <c r="G106" s="11">
        <f t="shared" si="1"/>
        <v>70.039999999999992</v>
      </c>
      <c r="H106" s="12"/>
      <c r="I106" s="9" t="s">
        <v>50</v>
      </c>
    </row>
    <row r="107" spans="1:9">
      <c r="A107" s="9" t="s">
        <v>272</v>
      </c>
      <c r="B107" s="9">
        <v>71</v>
      </c>
      <c r="C107" s="9">
        <v>58.5</v>
      </c>
      <c r="D107" s="9">
        <v>0</v>
      </c>
      <c r="E107" s="9">
        <v>64.75</v>
      </c>
      <c r="F107" s="10">
        <v>76.8</v>
      </c>
      <c r="G107" s="11">
        <f t="shared" si="1"/>
        <v>69.569999999999993</v>
      </c>
      <c r="H107" s="12"/>
      <c r="I107" s="9" t="s">
        <v>50</v>
      </c>
    </row>
    <row r="108" spans="1:9">
      <c r="A108" s="9" t="s">
        <v>139</v>
      </c>
      <c r="B108" s="9">
        <v>72.2</v>
      </c>
      <c r="C108" s="9">
        <v>63</v>
      </c>
      <c r="D108" s="9">
        <v>0</v>
      </c>
      <c r="E108" s="9">
        <v>67.599999999999994</v>
      </c>
      <c r="F108" s="10">
        <v>78.599999999999994</v>
      </c>
      <c r="G108" s="11">
        <f t="shared" si="1"/>
        <v>72</v>
      </c>
      <c r="H108" s="12"/>
      <c r="I108" s="9" t="s">
        <v>51</v>
      </c>
    </row>
    <row r="109" spans="1:9">
      <c r="A109" s="9" t="s">
        <v>273</v>
      </c>
      <c r="B109" s="9">
        <v>64.900000000000006</v>
      </c>
      <c r="C109" s="9">
        <v>64</v>
      </c>
      <c r="D109" s="9">
        <v>0</v>
      </c>
      <c r="E109" s="9">
        <v>64.45</v>
      </c>
      <c r="F109" s="10">
        <v>79.099999999999994</v>
      </c>
      <c r="G109" s="11">
        <f t="shared" si="1"/>
        <v>70.31</v>
      </c>
      <c r="H109" s="12"/>
      <c r="I109" s="9" t="s">
        <v>51</v>
      </c>
    </row>
    <row r="110" spans="1:9">
      <c r="A110" s="9" t="s">
        <v>274</v>
      </c>
      <c r="B110" s="9">
        <v>66.2</v>
      </c>
      <c r="C110" s="9">
        <v>63</v>
      </c>
      <c r="D110" s="9">
        <v>0</v>
      </c>
      <c r="E110" s="9">
        <v>64.599999999999994</v>
      </c>
      <c r="F110" s="10">
        <v>78.7</v>
      </c>
      <c r="G110" s="11">
        <f t="shared" si="1"/>
        <v>70.240000000000009</v>
      </c>
      <c r="H110" s="12"/>
      <c r="I110" s="9" t="s">
        <v>51</v>
      </c>
    </row>
    <row r="111" spans="1:9">
      <c r="A111" s="9" t="s">
        <v>275</v>
      </c>
      <c r="B111" s="9">
        <v>57.4</v>
      </c>
      <c r="C111" s="9">
        <v>68.5</v>
      </c>
      <c r="D111" s="9">
        <v>0</v>
      </c>
      <c r="E111" s="9">
        <v>62.95</v>
      </c>
      <c r="F111" s="10">
        <v>80.8</v>
      </c>
      <c r="G111" s="11">
        <f t="shared" si="1"/>
        <v>70.09</v>
      </c>
      <c r="H111" s="12"/>
      <c r="I111" s="9" t="s">
        <v>51</v>
      </c>
    </row>
    <row r="112" spans="1:9">
      <c r="A112" s="9" t="s">
        <v>276</v>
      </c>
      <c r="B112" s="9">
        <v>61</v>
      </c>
      <c r="C112" s="9">
        <v>67</v>
      </c>
      <c r="D112" s="9">
        <v>0</v>
      </c>
      <c r="E112" s="9">
        <v>64</v>
      </c>
      <c r="F112" s="10">
        <v>79</v>
      </c>
      <c r="G112" s="11">
        <f t="shared" si="1"/>
        <v>70</v>
      </c>
      <c r="H112" s="12"/>
      <c r="I112" s="9" t="s">
        <v>51</v>
      </c>
    </row>
    <row r="113" spans="1:9">
      <c r="A113" s="9" t="s">
        <v>277</v>
      </c>
      <c r="B113" s="9">
        <v>65</v>
      </c>
      <c r="C113" s="9">
        <v>62</v>
      </c>
      <c r="D113" s="9">
        <v>0</v>
      </c>
      <c r="E113" s="9">
        <v>63.5</v>
      </c>
      <c r="F113" s="10">
        <v>78.84</v>
      </c>
      <c r="G113" s="11">
        <f t="shared" si="1"/>
        <v>69.635999999999996</v>
      </c>
      <c r="H113" s="12"/>
      <c r="I113" s="9" t="s">
        <v>51</v>
      </c>
    </row>
    <row r="114" spans="1:9">
      <c r="A114" s="9" t="s">
        <v>135</v>
      </c>
      <c r="B114" s="9">
        <v>65.099999999999994</v>
      </c>
      <c r="C114" s="9">
        <v>63.5</v>
      </c>
      <c r="D114" s="9">
        <v>0</v>
      </c>
      <c r="E114" s="9">
        <v>64.3</v>
      </c>
      <c r="F114" s="10">
        <v>77.599999999999994</v>
      </c>
      <c r="G114" s="11">
        <f t="shared" si="1"/>
        <v>69.62</v>
      </c>
      <c r="H114" s="12"/>
      <c r="I114" s="9" t="s">
        <v>51</v>
      </c>
    </row>
    <row r="115" spans="1:9">
      <c r="A115" s="9" t="s">
        <v>278</v>
      </c>
      <c r="B115" s="9">
        <v>65.900000000000006</v>
      </c>
      <c r="C115" s="9">
        <v>63.5</v>
      </c>
      <c r="D115" s="9">
        <v>0</v>
      </c>
      <c r="E115" s="9">
        <v>64.7</v>
      </c>
      <c r="F115" s="10">
        <v>82.2</v>
      </c>
      <c r="G115" s="11">
        <f t="shared" si="1"/>
        <v>71.7</v>
      </c>
      <c r="H115" s="12"/>
      <c r="I115" s="9" t="s">
        <v>52</v>
      </c>
    </row>
    <row r="116" spans="1:9">
      <c r="A116" s="9" t="s">
        <v>279</v>
      </c>
      <c r="B116" s="9">
        <v>76</v>
      </c>
      <c r="C116" s="9">
        <v>62.5</v>
      </c>
      <c r="D116" s="9">
        <v>0</v>
      </c>
      <c r="E116" s="9">
        <v>69.25</v>
      </c>
      <c r="F116" s="10">
        <v>74.599999999999994</v>
      </c>
      <c r="G116" s="11">
        <f t="shared" si="1"/>
        <v>71.39</v>
      </c>
      <c r="H116" s="12"/>
      <c r="I116" s="9" t="s">
        <v>52</v>
      </c>
    </row>
    <row r="117" spans="1:9">
      <c r="A117" s="9" t="s">
        <v>280</v>
      </c>
      <c r="B117" s="9">
        <v>63.9</v>
      </c>
      <c r="C117" s="9">
        <v>63.5</v>
      </c>
      <c r="D117" s="9">
        <v>0</v>
      </c>
      <c r="E117" s="9">
        <v>63.7</v>
      </c>
      <c r="F117" s="10">
        <v>80.900000000000006</v>
      </c>
      <c r="G117" s="11">
        <f t="shared" si="1"/>
        <v>70.580000000000013</v>
      </c>
      <c r="H117" s="12"/>
      <c r="I117" s="9" t="s">
        <v>52</v>
      </c>
    </row>
    <row r="118" spans="1:9">
      <c r="A118" s="9" t="s">
        <v>281</v>
      </c>
      <c r="B118" s="9">
        <v>63.9</v>
      </c>
      <c r="C118" s="9">
        <v>64</v>
      </c>
      <c r="D118" s="9">
        <v>0</v>
      </c>
      <c r="E118" s="9">
        <v>63.95</v>
      </c>
      <c r="F118" s="10">
        <v>79.599999999999994</v>
      </c>
      <c r="G118" s="11">
        <f t="shared" si="1"/>
        <v>70.209999999999994</v>
      </c>
      <c r="H118" s="12"/>
      <c r="I118" s="9" t="s">
        <v>52</v>
      </c>
    </row>
    <row r="119" spans="1:9">
      <c r="A119" s="9" t="s">
        <v>282</v>
      </c>
      <c r="B119" s="9">
        <v>68.900000000000006</v>
      </c>
      <c r="C119" s="9">
        <v>68</v>
      </c>
      <c r="D119" s="9">
        <v>0</v>
      </c>
      <c r="E119" s="9">
        <v>68.45</v>
      </c>
      <c r="F119" s="10">
        <v>78.2</v>
      </c>
      <c r="G119" s="11">
        <f t="shared" si="1"/>
        <v>72.349999999999994</v>
      </c>
      <c r="H119" s="12"/>
      <c r="I119" s="9" t="s">
        <v>53</v>
      </c>
    </row>
    <row r="120" spans="1:9">
      <c r="A120" s="9" t="s">
        <v>283</v>
      </c>
      <c r="B120" s="9">
        <v>64</v>
      </c>
      <c r="C120" s="9">
        <v>68.5</v>
      </c>
      <c r="D120" s="9">
        <v>0</v>
      </c>
      <c r="E120" s="9">
        <v>66.25</v>
      </c>
      <c r="F120" s="10">
        <v>77.599999999999994</v>
      </c>
      <c r="G120" s="11">
        <f t="shared" si="1"/>
        <v>70.789999999999992</v>
      </c>
      <c r="H120" s="12"/>
      <c r="I120" s="9" t="s">
        <v>53</v>
      </c>
    </row>
    <row r="121" spans="1:9">
      <c r="A121" s="9" t="s">
        <v>284</v>
      </c>
      <c r="B121" s="9">
        <v>64.5</v>
      </c>
      <c r="C121" s="9">
        <v>65</v>
      </c>
      <c r="D121" s="9">
        <v>0</v>
      </c>
      <c r="E121" s="9">
        <v>64.75</v>
      </c>
      <c r="F121" s="10">
        <v>78</v>
      </c>
      <c r="G121" s="11">
        <f t="shared" si="1"/>
        <v>70.050000000000011</v>
      </c>
      <c r="H121" s="12"/>
      <c r="I121" s="9" t="s">
        <v>53</v>
      </c>
    </row>
    <row r="122" spans="1:9">
      <c r="A122" s="9" t="s">
        <v>285</v>
      </c>
      <c r="B122" s="9">
        <v>59.4</v>
      </c>
      <c r="C122" s="9">
        <v>67.5</v>
      </c>
      <c r="D122" s="9">
        <v>0</v>
      </c>
      <c r="E122" s="9">
        <v>63.45</v>
      </c>
      <c r="F122" s="10">
        <v>79.400000000000006</v>
      </c>
      <c r="G122" s="11">
        <f t="shared" si="1"/>
        <v>69.830000000000013</v>
      </c>
      <c r="H122" s="12"/>
      <c r="I122" s="9" t="s">
        <v>53</v>
      </c>
    </row>
    <row r="123" spans="1:9">
      <c r="A123" s="9" t="s">
        <v>286</v>
      </c>
      <c r="B123" s="9">
        <v>66.099999999999994</v>
      </c>
      <c r="C123" s="9">
        <v>62</v>
      </c>
      <c r="D123" s="9">
        <v>0</v>
      </c>
      <c r="E123" s="9">
        <v>64.05</v>
      </c>
      <c r="F123" s="10">
        <v>75.8</v>
      </c>
      <c r="G123" s="11">
        <f t="shared" si="1"/>
        <v>68.75</v>
      </c>
      <c r="H123" s="12"/>
      <c r="I123" s="9" t="s">
        <v>53</v>
      </c>
    </row>
    <row r="124" spans="1:9">
      <c r="A124" s="15" t="s">
        <v>287</v>
      </c>
      <c r="B124" s="15">
        <v>70.2</v>
      </c>
      <c r="C124" s="15">
        <v>59.5</v>
      </c>
      <c r="D124" s="15">
        <v>0</v>
      </c>
      <c r="E124" s="15">
        <v>64.849999999999994</v>
      </c>
      <c r="F124" s="16">
        <v>75.599999999999994</v>
      </c>
      <c r="G124" s="17">
        <f t="shared" si="1"/>
        <v>69.149999999999991</v>
      </c>
      <c r="H124" s="18"/>
      <c r="I124" s="15" t="s">
        <v>54</v>
      </c>
    </row>
    <row r="125" spans="1:9">
      <c r="A125" s="9" t="s">
        <v>288</v>
      </c>
      <c r="B125" s="9">
        <v>57.4</v>
      </c>
      <c r="C125" s="9">
        <v>62.5</v>
      </c>
      <c r="D125" s="9">
        <v>0</v>
      </c>
      <c r="E125" s="9">
        <v>59.95</v>
      </c>
      <c r="F125" s="10">
        <v>80.599999999999994</v>
      </c>
      <c r="G125" s="11">
        <f t="shared" si="1"/>
        <v>68.210000000000008</v>
      </c>
      <c r="H125" s="12"/>
      <c r="I125" s="9" t="s">
        <v>54</v>
      </c>
    </row>
    <row r="126" spans="1:9">
      <c r="A126" s="9" t="s">
        <v>289</v>
      </c>
      <c r="B126" s="9">
        <v>61.1</v>
      </c>
      <c r="C126" s="9">
        <v>61.5</v>
      </c>
      <c r="D126" s="9">
        <v>0</v>
      </c>
      <c r="E126" s="9">
        <v>61.3</v>
      </c>
      <c r="F126" s="10">
        <v>77.400000000000006</v>
      </c>
      <c r="G126" s="11">
        <f t="shared" si="1"/>
        <v>67.739999999999995</v>
      </c>
      <c r="H126" s="12"/>
      <c r="I126" s="9" t="s">
        <v>54</v>
      </c>
    </row>
    <row r="127" spans="1:9">
      <c r="A127" s="9" t="s">
        <v>290</v>
      </c>
      <c r="B127" s="9">
        <v>62.5</v>
      </c>
      <c r="C127" s="9">
        <v>62.5</v>
      </c>
      <c r="D127" s="9">
        <v>0</v>
      </c>
      <c r="E127" s="9">
        <v>62.5</v>
      </c>
      <c r="F127" s="9">
        <v>77.8</v>
      </c>
      <c r="G127" s="11">
        <f t="shared" si="1"/>
        <v>68.62</v>
      </c>
      <c r="H127" s="9"/>
      <c r="I127" s="9" t="s">
        <v>55</v>
      </c>
    </row>
    <row r="128" spans="1:9">
      <c r="A128" s="9" t="s">
        <v>291</v>
      </c>
      <c r="B128" s="9">
        <v>61.3</v>
      </c>
      <c r="C128" s="9">
        <v>64.5</v>
      </c>
      <c r="D128" s="9">
        <v>0</v>
      </c>
      <c r="E128" s="9">
        <v>62.9</v>
      </c>
      <c r="F128" s="9">
        <v>74.400000000000006</v>
      </c>
      <c r="G128" s="11">
        <f t="shared" si="1"/>
        <v>67.5</v>
      </c>
      <c r="H128" s="15"/>
      <c r="I128" s="9" t="s">
        <v>55</v>
      </c>
    </row>
    <row r="129" spans="1:9" s="3" customFormat="1">
      <c r="A129" s="3" t="s">
        <v>146</v>
      </c>
      <c r="B129" s="3">
        <v>68.3</v>
      </c>
      <c r="C129" s="3">
        <v>65.5</v>
      </c>
      <c r="D129" s="3">
        <v>35.5</v>
      </c>
      <c r="E129" s="3">
        <v>57.48</v>
      </c>
      <c r="F129" s="4">
        <v>76.400000000000006</v>
      </c>
      <c r="G129" s="5">
        <f t="shared" si="1"/>
        <v>65.048000000000002</v>
      </c>
      <c r="H129" s="6"/>
      <c r="I129" s="3" t="s">
        <v>56</v>
      </c>
    </row>
    <row r="130" spans="1:9" s="3" customFormat="1">
      <c r="A130" s="3" t="s">
        <v>292</v>
      </c>
      <c r="B130" s="3">
        <v>70</v>
      </c>
      <c r="C130" s="3">
        <v>65</v>
      </c>
      <c r="D130" s="3">
        <v>0</v>
      </c>
      <c r="E130" s="3">
        <v>67.5</v>
      </c>
      <c r="F130" s="4">
        <v>81.599999999999994</v>
      </c>
      <c r="G130" s="5">
        <f t="shared" si="1"/>
        <v>73.14</v>
      </c>
      <c r="H130" s="6"/>
      <c r="I130" s="3" t="s">
        <v>57</v>
      </c>
    </row>
    <row r="131" spans="1:9" s="3" customFormat="1">
      <c r="A131" s="3" t="s">
        <v>293</v>
      </c>
      <c r="B131" s="3">
        <v>69.3</v>
      </c>
      <c r="C131" s="3">
        <v>64.5</v>
      </c>
      <c r="D131" s="3">
        <v>47.5</v>
      </c>
      <c r="E131" s="3">
        <v>61.08</v>
      </c>
      <c r="F131" s="4">
        <v>75.599999999999994</v>
      </c>
      <c r="G131" s="5">
        <f t="shared" ref="G131:G194" si="2">SUM(E131*0.6+F131*0.4)</f>
        <v>66.887999999999991</v>
      </c>
      <c r="H131" s="6"/>
      <c r="I131" s="3" t="s">
        <v>58</v>
      </c>
    </row>
    <row r="132" spans="1:9" s="3" customFormat="1">
      <c r="A132" s="3" t="s">
        <v>294</v>
      </c>
      <c r="B132" s="3">
        <v>67.7</v>
      </c>
      <c r="C132" s="3">
        <v>56.5</v>
      </c>
      <c r="D132" s="3">
        <v>67</v>
      </c>
      <c r="E132" s="3">
        <v>63.57</v>
      </c>
      <c r="F132" s="4">
        <v>77.599999999999994</v>
      </c>
      <c r="G132" s="5">
        <f t="shared" si="2"/>
        <v>69.181999999999988</v>
      </c>
      <c r="H132" s="6"/>
      <c r="I132" s="3" t="s">
        <v>59</v>
      </c>
    </row>
    <row r="133" spans="1:9" s="3" customFormat="1">
      <c r="A133" s="3" t="s">
        <v>142</v>
      </c>
      <c r="B133" s="3">
        <v>54.3</v>
      </c>
      <c r="C133" s="3">
        <v>57</v>
      </c>
      <c r="D133" s="3">
        <v>39</v>
      </c>
      <c r="E133" s="3">
        <v>50.66</v>
      </c>
      <c r="F133" s="4">
        <v>79.400000000000006</v>
      </c>
      <c r="G133" s="5">
        <f t="shared" si="2"/>
        <v>62.156000000000006</v>
      </c>
      <c r="H133" s="6"/>
      <c r="I133" s="3" t="s">
        <v>60</v>
      </c>
    </row>
    <row r="134" spans="1:9" s="3" customFormat="1">
      <c r="A134" s="3" t="s">
        <v>295</v>
      </c>
      <c r="B134" s="3">
        <v>54.8</v>
      </c>
      <c r="C134" s="3">
        <v>59.5</v>
      </c>
      <c r="D134" s="3">
        <v>63</v>
      </c>
      <c r="E134" s="3">
        <v>58.91</v>
      </c>
      <c r="F134" s="4">
        <v>77.599999999999994</v>
      </c>
      <c r="G134" s="5">
        <f t="shared" si="2"/>
        <v>66.385999999999996</v>
      </c>
      <c r="H134" s="6"/>
      <c r="I134" s="3" t="s">
        <v>61</v>
      </c>
    </row>
    <row r="135" spans="1:9" s="3" customFormat="1">
      <c r="A135" s="3" t="s">
        <v>296</v>
      </c>
      <c r="B135" s="3">
        <v>70.8</v>
      </c>
      <c r="C135" s="3">
        <v>63</v>
      </c>
      <c r="D135" s="3">
        <v>71.5</v>
      </c>
      <c r="E135" s="3">
        <v>68.28</v>
      </c>
      <c r="F135" s="4">
        <v>76</v>
      </c>
      <c r="G135" s="5">
        <f t="shared" si="2"/>
        <v>71.367999999999995</v>
      </c>
      <c r="H135" s="6"/>
      <c r="I135" s="3" t="s">
        <v>62</v>
      </c>
    </row>
    <row r="136" spans="1:9" s="3" customFormat="1">
      <c r="A136" s="3" t="s">
        <v>297</v>
      </c>
      <c r="B136" s="3">
        <v>60.2</v>
      </c>
      <c r="C136" s="3">
        <v>64</v>
      </c>
      <c r="D136" s="3">
        <v>47</v>
      </c>
      <c r="E136" s="3">
        <v>57.57</v>
      </c>
      <c r="F136" s="4">
        <v>76.2</v>
      </c>
      <c r="G136" s="5">
        <f t="shared" si="2"/>
        <v>65.022000000000006</v>
      </c>
      <c r="H136" s="6"/>
      <c r="I136" s="3" t="s">
        <v>63</v>
      </c>
    </row>
    <row r="137" spans="1:9" s="3" customFormat="1">
      <c r="A137" s="3" t="s">
        <v>298</v>
      </c>
      <c r="B137" s="3">
        <v>61.4</v>
      </c>
      <c r="C137" s="3">
        <v>62</v>
      </c>
      <c r="D137" s="3">
        <v>0</v>
      </c>
      <c r="E137" s="3">
        <v>61.7</v>
      </c>
      <c r="F137" s="4">
        <v>75.2</v>
      </c>
      <c r="G137" s="5">
        <f t="shared" si="2"/>
        <v>67.100000000000009</v>
      </c>
      <c r="H137" s="6"/>
      <c r="I137" s="3" t="s">
        <v>64</v>
      </c>
    </row>
    <row r="138" spans="1:9" s="3" customFormat="1">
      <c r="A138" s="3" t="s">
        <v>299</v>
      </c>
      <c r="B138" s="3">
        <v>60.2</v>
      </c>
      <c r="C138" s="3">
        <v>70</v>
      </c>
      <c r="D138" s="3">
        <v>0</v>
      </c>
      <c r="E138" s="3">
        <v>65.099999999999994</v>
      </c>
      <c r="F138" s="4">
        <v>82</v>
      </c>
      <c r="G138" s="5">
        <f t="shared" si="2"/>
        <v>71.86</v>
      </c>
      <c r="H138" s="6"/>
      <c r="I138" s="3" t="s">
        <v>65</v>
      </c>
    </row>
    <row r="139" spans="1:9">
      <c r="A139" s="13" t="s">
        <v>300</v>
      </c>
      <c r="B139" s="13">
        <v>64.8</v>
      </c>
      <c r="C139" s="13">
        <v>69</v>
      </c>
      <c r="D139" s="13">
        <v>0</v>
      </c>
      <c r="E139" s="13">
        <v>66.900000000000006</v>
      </c>
      <c r="F139" s="10">
        <v>79.8</v>
      </c>
      <c r="G139" s="11">
        <f t="shared" si="2"/>
        <v>72.06</v>
      </c>
      <c r="H139" s="6"/>
      <c r="I139" s="13" t="s">
        <v>66</v>
      </c>
    </row>
    <row r="140" spans="1:9">
      <c r="A140" s="13" t="s">
        <v>301</v>
      </c>
      <c r="B140" s="13">
        <v>67.5</v>
      </c>
      <c r="C140" s="13">
        <v>63</v>
      </c>
      <c r="D140" s="13">
        <v>0</v>
      </c>
      <c r="E140" s="13">
        <v>65.25</v>
      </c>
      <c r="F140" s="10">
        <v>78.5</v>
      </c>
      <c r="G140" s="5">
        <f t="shared" si="2"/>
        <v>70.55</v>
      </c>
      <c r="H140" s="6"/>
      <c r="I140" s="13" t="s">
        <v>67</v>
      </c>
    </row>
    <row r="141" spans="1:9" s="3" customFormat="1">
      <c r="A141" s="3" t="s">
        <v>302</v>
      </c>
      <c r="B141" s="3">
        <v>70.2</v>
      </c>
      <c r="C141" s="3">
        <v>64</v>
      </c>
      <c r="D141" s="3">
        <v>0</v>
      </c>
      <c r="E141" s="3">
        <v>67.099999999999994</v>
      </c>
      <c r="F141" s="4">
        <v>78.599999999999994</v>
      </c>
      <c r="G141" s="5">
        <f t="shared" si="2"/>
        <v>71.699999999999989</v>
      </c>
      <c r="H141" s="6"/>
      <c r="I141" s="3" t="s">
        <v>68</v>
      </c>
    </row>
    <row r="142" spans="1:9" s="3" customFormat="1">
      <c r="A142" s="3" t="s">
        <v>303</v>
      </c>
      <c r="B142" s="3">
        <v>63.7</v>
      </c>
      <c r="C142" s="3">
        <v>73</v>
      </c>
      <c r="D142" s="3">
        <v>0</v>
      </c>
      <c r="E142" s="3">
        <v>68.349999999999994</v>
      </c>
      <c r="F142" s="4">
        <v>80.400000000000006</v>
      </c>
      <c r="G142" s="5">
        <f t="shared" si="2"/>
        <v>73.17</v>
      </c>
      <c r="H142" s="6"/>
      <c r="I142" s="3" t="s">
        <v>69</v>
      </c>
    </row>
    <row r="143" spans="1:9" s="3" customFormat="1">
      <c r="A143" s="3" t="s">
        <v>304</v>
      </c>
      <c r="B143" s="3">
        <v>77.2</v>
      </c>
      <c r="C143" s="3">
        <v>71</v>
      </c>
      <c r="D143" s="3">
        <v>0</v>
      </c>
      <c r="E143" s="3">
        <v>74.099999999999994</v>
      </c>
      <c r="F143" s="4">
        <v>79</v>
      </c>
      <c r="G143" s="5">
        <f t="shared" si="2"/>
        <v>76.06</v>
      </c>
      <c r="H143" s="6"/>
      <c r="I143" s="3" t="s">
        <v>71</v>
      </c>
    </row>
    <row r="144" spans="1:9" s="3" customFormat="1">
      <c r="A144" s="3" t="s">
        <v>305</v>
      </c>
      <c r="B144" s="3">
        <v>71.5</v>
      </c>
      <c r="C144" s="3">
        <v>62.5</v>
      </c>
      <c r="D144" s="3">
        <v>0</v>
      </c>
      <c r="E144" s="3">
        <v>67</v>
      </c>
      <c r="F144" s="4">
        <v>76.400000000000006</v>
      </c>
      <c r="G144" s="5">
        <f t="shared" si="2"/>
        <v>70.759999999999991</v>
      </c>
      <c r="H144" s="6"/>
      <c r="I144" s="3" t="s">
        <v>72</v>
      </c>
    </row>
    <row r="145" spans="1:9" s="3" customFormat="1">
      <c r="A145" s="3" t="s">
        <v>306</v>
      </c>
      <c r="B145" s="3">
        <v>63.9</v>
      </c>
      <c r="C145" s="3">
        <v>67.5</v>
      </c>
      <c r="D145" s="3">
        <v>0</v>
      </c>
      <c r="E145" s="3">
        <v>65.7</v>
      </c>
      <c r="F145" s="7" t="s">
        <v>307</v>
      </c>
      <c r="G145" s="5">
        <f t="shared" si="2"/>
        <v>70.460000000000008</v>
      </c>
      <c r="H145" s="7"/>
      <c r="I145" s="3" t="s">
        <v>72</v>
      </c>
    </row>
    <row r="146" spans="1:9" s="3" customFormat="1">
      <c r="A146" s="3" t="s">
        <v>308</v>
      </c>
      <c r="B146" s="3">
        <v>71</v>
      </c>
      <c r="C146" s="3">
        <v>69.5</v>
      </c>
      <c r="D146" s="3">
        <v>0</v>
      </c>
      <c r="E146" s="3">
        <v>70.25</v>
      </c>
      <c r="F146" s="4">
        <v>77.599999999999994</v>
      </c>
      <c r="G146" s="5">
        <f t="shared" si="2"/>
        <v>73.19</v>
      </c>
      <c r="H146" s="6"/>
      <c r="I146" s="3" t="s">
        <v>73</v>
      </c>
    </row>
    <row r="147" spans="1:9" s="3" customFormat="1">
      <c r="A147" s="3" t="s">
        <v>309</v>
      </c>
      <c r="B147" s="3">
        <v>55.2</v>
      </c>
      <c r="C147" s="3">
        <v>64</v>
      </c>
      <c r="D147" s="3">
        <v>43.5</v>
      </c>
      <c r="E147" s="3">
        <v>54.77</v>
      </c>
      <c r="F147" s="4">
        <v>76.599999999999994</v>
      </c>
      <c r="G147" s="5">
        <f t="shared" si="2"/>
        <v>63.502000000000002</v>
      </c>
      <c r="H147" s="6"/>
      <c r="I147" s="3" t="s">
        <v>74</v>
      </c>
    </row>
    <row r="148" spans="1:9" s="3" customFormat="1">
      <c r="A148" s="3" t="s">
        <v>310</v>
      </c>
      <c r="B148" s="3">
        <v>53.3</v>
      </c>
      <c r="C148" s="3">
        <v>58.5</v>
      </c>
      <c r="D148" s="3">
        <v>43</v>
      </c>
      <c r="E148" s="3">
        <v>52.03</v>
      </c>
      <c r="F148" s="4">
        <v>75.8</v>
      </c>
      <c r="G148" s="5">
        <f t="shared" si="2"/>
        <v>61.537999999999997</v>
      </c>
      <c r="H148" s="6"/>
      <c r="I148" s="3" t="s">
        <v>74</v>
      </c>
    </row>
    <row r="149" spans="1:9" s="3" customFormat="1">
      <c r="A149" s="3" t="s">
        <v>311</v>
      </c>
      <c r="B149" s="3">
        <v>70.099999999999994</v>
      </c>
      <c r="C149" s="3">
        <v>68.5</v>
      </c>
      <c r="D149" s="3">
        <v>0</v>
      </c>
      <c r="E149" s="3">
        <v>69.3</v>
      </c>
      <c r="F149" s="4">
        <v>75.8</v>
      </c>
      <c r="G149" s="5">
        <f t="shared" si="2"/>
        <v>71.900000000000006</v>
      </c>
      <c r="H149" s="6"/>
      <c r="I149" s="3" t="s">
        <v>76</v>
      </c>
    </row>
    <row r="150" spans="1:9" s="3" customFormat="1">
      <c r="A150" s="3" t="s">
        <v>312</v>
      </c>
      <c r="B150" s="3">
        <v>68.599999999999994</v>
      </c>
      <c r="C150" s="3">
        <v>68.5</v>
      </c>
      <c r="D150" s="3">
        <v>0</v>
      </c>
      <c r="E150" s="3">
        <v>68.55</v>
      </c>
      <c r="F150" s="4">
        <v>76.8</v>
      </c>
      <c r="G150" s="5">
        <f t="shared" si="2"/>
        <v>71.849999999999994</v>
      </c>
      <c r="H150" s="6"/>
      <c r="I150" s="3" t="s">
        <v>76</v>
      </c>
    </row>
    <row r="151" spans="1:9" s="3" customFormat="1">
      <c r="A151" s="3" t="s">
        <v>313</v>
      </c>
      <c r="B151" s="3">
        <v>71.900000000000006</v>
      </c>
      <c r="C151" s="3">
        <v>63.5</v>
      </c>
      <c r="D151" s="3">
        <v>0</v>
      </c>
      <c r="E151" s="3">
        <v>67.7</v>
      </c>
      <c r="F151" s="4">
        <v>78</v>
      </c>
      <c r="G151" s="5">
        <f t="shared" si="2"/>
        <v>71.819999999999993</v>
      </c>
      <c r="H151" s="6"/>
      <c r="I151" s="3" t="s">
        <v>76</v>
      </c>
    </row>
    <row r="152" spans="1:9" s="3" customFormat="1">
      <c r="A152" s="3" t="s">
        <v>314</v>
      </c>
      <c r="B152" s="3">
        <v>66.3</v>
      </c>
      <c r="C152" s="3">
        <v>69.5</v>
      </c>
      <c r="D152" s="3">
        <v>0</v>
      </c>
      <c r="E152" s="3">
        <v>67.900000000000006</v>
      </c>
      <c r="F152" s="3">
        <v>79.400000000000006</v>
      </c>
      <c r="G152" s="5">
        <f t="shared" si="2"/>
        <v>72.5</v>
      </c>
      <c r="I152" s="3" t="s">
        <v>77</v>
      </c>
    </row>
    <row r="153" spans="1:9" s="3" customFormat="1">
      <c r="A153" s="3" t="s">
        <v>315</v>
      </c>
      <c r="B153" s="3">
        <v>71.900000000000006</v>
      </c>
      <c r="C153" s="3">
        <v>62.5</v>
      </c>
      <c r="D153" s="3">
        <v>0</v>
      </c>
      <c r="E153" s="3">
        <v>67.2</v>
      </c>
      <c r="F153" s="4">
        <v>76</v>
      </c>
      <c r="G153" s="5">
        <f t="shared" si="2"/>
        <v>70.72</v>
      </c>
      <c r="H153" s="6"/>
      <c r="I153" s="3" t="s">
        <v>78</v>
      </c>
    </row>
    <row r="154" spans="1:9" s="3" customFormat="1">
      <c r="A154" s="3" t="s">
        <v>316</v>
      </c>
      <c r="B154" s="3">
        <v>54.2</v>
      </c>
      <c r="C154" s="3">
        <v>68.5</v>
      </c>
      <c r="D154" s="3">
        <v>73.5</v>
      </c>
      <c r="E154" s="3">
        <v>65</v>
      </c>
      <c r="F154" s="4">
        <v>79.599999999999994</v>
      </c>
      <c r="G154" s="5">
        <f t="shared" si="2"/>
        <v>70.84</v>
      </c>
      <c r="H154" s="6"/>
      <c r="I154" s="3" t="s">
        <v>79</v>
      </c>
    </row>
    <row r="155" spans="1:9" s="3" customFormat="1">
      <c r="A155" s="3" t="s">
        <v>317</v>
      </c>
      <c r="B155" s="3">
        <v>68.8</v>
      </c>
      <c r="C155" s="3">
        <v>63.5</v>
      </c>
      <c r="D155" s="3">
        <v>64.5</v>
      </c>
      <c r="E155" s="3">
        <v>65.66</v>
      </c>
      <c r="F155" s="4">
        <v>74</v>
      </c>
      <c r="G155" s="5">
        <f t="shared" si="2"/>
        <v>68.995999999999995</v>
      </c>
      <c r="H155" s="6"/>
      <c r="I155" s="3" t="s">
        <v>80</v>
      </c>
    </row>
    <row r="156" spans="1:9" s="3" customFormat="1">
      <c r="A156" s="3" t="s">
        <v>318</v>
      </c>
      <c r="B156" s="3">
        <v>65</v>
      </c>
      <c r="C156" s="3">
        <v>65</v>
      </c>
      <c r="D156" s="3">
        <v>54.5</v>
      </c>
      <c r="E156" s="3">
        <v>61.85</v>
      </c>
      <c r="F156" s="4">
        <v>77.8</v>
      </c>
      <c r="G156" s="5">
        <f t="shared" si="2"/>
        <v>68.23</v>
      </c>
      <c r="H156" s="6"/>
      <c r="I156" s="3" t="s">
        <v>81</v>
      </c>
    </row>
    <row r="157" spans="1:9">
      <c r="A157" s="9" t="s">
        <v>319</v>
      </c>
      <c r="B157" s="9">
        <v>69.5</v>
      </c>
      <c r="C157" s="9">
        <v>64.5</v>
      </c>
      <c r="D157" s="9">
        <v>0</v>
      </c>
      <c r="E157" s="9">
        <v>67</v>
      </c>
      <c r="F157" s="10">
        <v>78.8</v>
      </c>
      <c r="G157" s="11">
        <f t="shared" si="2"/>
        <v>71.72</v>
      </c>
      <c r="H157" s="12"/>
      <c r="I157" s="9" t="s">
        <v>82</v>
      </c>
    </row>
    <row r="158" spans="1:9">
      <c r="A158" s="9" t="s">
        <v>147</v>
      </c>
      <c r="B158" s="9">
        <v>70.099999999999994</v>
      </c>
      <c r="C158" s="9">
        <v>67.5</v>
      </c>
      <c r="D158" s="9">
        <v>0</v>
      </c>
      <c r="E158" s="9">
        <v>68.8</v>
      </c>
      <c r="F158" s="10">
        <v>80.8</v>
      </c>
      <c r="G158" s="11">
        <f t="shared" si="2"/>
        <v>73.599999999999994</v>
      </c>
      <c r="H158" s="12"/>
      <c r="I158" s="9" t="s">
        <v>83</v>
      </c>
    </row>
    <row r="159" spans="1:9">
      <c r="A159" s="9" t="s">
        <v>320</v>
      </c>
      <c r="B159" s="9">
        <v>68.5</v>
      </c>
      <c r="C159" s="9">
        <v>66.5</v>
      </c>
      <c r="D159" s="9">
        <v>0</v>
      </c>
      <c r="E159" s="9">
        <v>67.5</v>
      </c>
      <c r="F159" s="10">
        <v>75.8</v>
      </c>
      <c r="G159" s="11">
        <f t="shared" si="2"/>
        <v>70.819999999999993</v>
      </c>
      <c r="H159" s="12"/>
      <c r="I159" s="9" t="s">
        <v>83</v>
      </c>
    </row>
    <row r="160" spans="1:9">
      <c r="A160" s="9" t="s">
        <v>321</v>
      </c>
      <c r="B160" s="9">
        <v>63.2</v>
      </c>
      <c r="C160" s="9">
        <v>71.5</v>
      </c>
      <c r="D160" s="9">
        <v>0</v>
      </c>
      <c r="E160" s="9">
        <v>67.349999999999994</v>
      </c>
      <c r="F160" s="10">
        <v>80</v>
      </c>
      <c r="G160" s="11">
        <f t="shared" si="2"/>
        <v>72.41</v>
      </c>
      <c r="H160" s="12"/>
      <c r="I160" s="9" t="s">
        <v>84</v>
      </c>
    </row>
    <row r="161" spans="1:9" s="3" customFormat="1">
      <c r="A161" s="3" t="s">
        <v>322</v>
      </c>
      <c r="B161" s="3">
        <v>55.9</v>
      </c>
      <c r="C161" s="3">
        <v>62</v>
      </c>
      <c r="D161" s="3">
        <v>66</v>
      </c>
      <c r="E161" s="3">
        <v>61.07</v>
      </c>
      <c r="F161" s="3">
        <v>78.2</v>
      </c>
      <c r="G161" s="5">
        <f t="shared" si="2"/>
        <v>67.921999999999997</v>
      </c>
      <c r="I161" s="3" t="s">
        <v>85</v>
      </c>
    </row>
    <row r="162" spans="1:9" s="3" customFormat="1">
      <c r="A162" s="3" t="s">
        <v>323</v>
      </c>
      <c r="B162" s="3">
        <v>65.900000000000006</v>
      </c>
      <c r="C162" s="3">
        <v>64.5</v>
      </c>
      <c r="D162" s="3">
        <v>0</v>
      </c>
      <c r="E162" s="3">
        <v>65.2</v>
      </c>
      <c r="F162" s="4">
        <v>79.2</v>
      </c>
      <c r="G162" s="5">
        <f t="shared" si="2"/>
        <v>70.8</v>
      </c>
      <c r="H162" s="6"/>
      <c r="I162" s="3" t="s">
        <v>86</v>
      </c>
    </row>
    <row r="163" spans="1:9" s="3" customFormat="1">
      <c r="A163" s="3" t="s">
        <v>324</v>
      </c>
      <c r="B163" s="3">
        <v>62.7</v>
      </c>
      <c r="C163" s="3">
        <v>63</v>
      </c>
      <c r="D163" s="3">
        <v>48.5</v>
      </c>
      <c r="E163" s="3">
        <v>58.55</v>
      </c>
      <c r="F163" s="4">
        <v>74.400000000000006</v>
      </c>
      <c r="G163" s="5">
        <f t="shared" si="2"/>
        <v>64.89</v>
      </c>
      <c r="H163" s="6"/>
      <c r="I163" s="3" t="s">
        <v>87</v>
      </c>
    </row>
    <row r="164" spans="1:9" s="3" customFormat="1">
      <c r="A164" s="3" t="s">
        <v>325</v>
      </c>
      <c r="B164" s="3">
        <v>70.5</v>
      </c>
      <c r="C164" s="3">
        <v>66.5</v>
      </c>
      <c r="D164" s="3">
        <v>0</v>
      </c>
      <c r="E164" s="3">
        <v>68.5</v>
      </c>
      <c r="F164" s="4">
        <v>77.400000000000006</v>
      </c>
      <c r="G164" s="5">
        <f t="shared" si="2"/>
        <v>72.06</v>
      </c>
      <c r="H164" s="6"/>
      <c r="I164" s="3" t="s">
        <v>88</v>
      </c>
    </row>
    <row r="165" spans="1:9" s="3" customFormat="1">
      <c r="A165" s="3" t="s">
        <v>326</v>
      </c>
      <c r="B165" s="3">
        <v>72.400000000000006</v>
      </c>
      <c r="C165" s="3">
        <v>65</v>
      </c>
      <c r="D165" s="3">
        <v>0</v>
      </c>
      <c r="E165" s="3">
        <v>68.7</v>
      </c>
      <c r="F165" s="4">
        <v>76</v>
      </c>
      <c r="G165" s="5">
        <f t="shared" si="2"/>
        <v>71.62</v>
      </c>
      <c r="H165" s="6"/>
      <c r="I165" s="3" t="s">
        <v>89</v>
      </c>
    </row>
    <row r="166" spans="1:9" s="3" customFormat="1">
      <c r="A166" s="3" t="s">
        <v>327</v>
      </c>
      <c r="B166" s="3">
        <v>65.3</v>
      </c>
      <c r="C166" s="3">
        <v>67</v>
      </c>
      <c r="D166" s="3">
        <v>0</v>
      </c>
      <c r="E166" s="3">
        <v>66.150000000000006</v>
      </c>
      <c r="F166" s="4">
        <v>75.400000000000006</v>
      </c>
      <c r="G166" s="5">
        <f t="shared" si="2"/>
        <v>69.850000000000009</v>
      </c>
      <c r="H166" s="6"/>
      <c r="I166" s="3" t="s">
        <v>89</v>
      </c>
    </row>
    <row r="167" spans="1:9" s="3" customFormat="1">
      <c r="A167" s="3" t="s">
        <v>328</v>
      </c>
      <c r="B167" s="3">
        <v>72.400000000000006</v>
      </c>
      <c r="C167" s="3">
        <v>68</v>
      </c>
      <c r="D167" s="3">
        <v>0</v>
      </c>
      <c r="E167" s="3">
        <v>70.2</v>
      </c>
      <c r="F167" s="4">
        <v>75.8</v>
      </c>
      <c r="G167" s="5">
        <f t="shared" si="2"/>
        <v>72.44</v>
      </c>
      <c r="H167" s="6"/>
      <c r="I167" s="3" t="s">
        <v>90</v>
      </c>
    </row>
    <row r="168" spans="1:9" s="3" customFormat="1">
      <c r="A168" s="3" t="s">
        <v>329</v>
      </c>
      <c r="B168" s="3">
        <v>68.5</v>
      </c>
      <c r="C168" s="3">
        <v>69</v>
      </c>
      <c r="D168" s="3">
        <v>0</v>
      </c>
      <c r="E168" s="3">
        <v>68.75</v>
      </c>
      <c r="F168" s="4">
        <v>75.400000000000006</v>
      </c>
      <c r="G168" s="5">
        <f t="shared" si="2"/>
        <v>71.41</v>
      </c>
      <c r="H168" s="6"/>
      <c r="I168" s="3" t="s">
        <v>90</v>
      </c>
    </row>
    <row r="169" spans="1:9" s="3" customFormat="1">
      <c r="A169" s="3" t="s">
        <v>330</v>
      </c>
      <c r="B169" s="3">
        <v>68</v>
      </c>
      <c r="C169" s="3">
        <v>64.5</v>
      </c>
      <c r="D169" s="3">
        <v>0</v>
      </c>
      <c r="E169" s="3">
        <v>66.25</v>
      </c>
      <c r="F169" s="4">
        <v>78</v>
      </c>
      <c r="G169" s="5">
        <f t="shared" si="2"/>
        <v>70.95</v>
      </c>
      <c r="H169" s="6"/>
      <c r="I169" s="3" t="s">
        <v>90</v>
      </c>
    </row>
    <row r="170" spans="1:9">
      <c r="A170" s="9" t="s">
        <v>331</v>
      </c>
      <c r="B170" s="9">
        <v>70.5</v>
      </c>
      <c r="C170" s="9">
        <v>59</v>
      </c>
      <c r="D170" s="9">
        <v>0</v>
      </c>
      <c r="E170" s="9">
        <v>64.75</v>
      </c>
      <c r="F170" s="10">
        <v>76</v>
      </c>
      <c r="G170" s="11">
        <f t="shared" si="2"/>
        <v>69.25</v>
      </c>
      <c r="H170" s="12"/>
      <c r="I170" s="9" t="s">
        <v>91</v>
      </c>
    </row>
    <row r="171" spans="1:9">
      <c r="A171" s="9" t="s">
        <v>332</v>
      </c>
      <c r="B171" s="9">
        <v>66.8</v>
      </c>
      <c r="C171" s="9">
        <v>65</v>
      </c>
      <c r="D171" s="9">
        <v>0</v>
      </c>
      <c r="E171" s="9">
        <v>65.900000000000006</v>
      </c>
      <c r="F171" s="10">
        <v>81.400000000000006</v>
      </c>
      <c r="G171" s="11">
        <f t="shared" si="2"/>
        <v>72.099999999999994</v>
      </c>
      <c r="H171" s="12"/>
      <c r="I171" s="9" t="s">
        <v>92</v>
      </c>
    </row>
    <row r="172" spans="1:9">
      <c r="A172" s="9" t="s">
        <v>333</v>
      </c>
      <c r="B172" s="9">
        <v>70.900000000000006</v>
      </c>
      <c r="C172" s="9">
        <v>63.5</v>
      </c>
      <c r="D172" s="9">
        <v>0</v>
      </c>
      <c r="E172" s="9">
        <v>67.2</v>
      </c>
      <c r="F172" s="10">
        <v>77.2</v>
      </c>
      <c r="G172" s="11">
        <f t="shared" si="2"/>
        <v>71.2</v>
      </c>
      <c r="H172" s="12"/>
      <c r="I172" s="9" t="s">
        <v>92</v>
      </c>
    </row>
    <row r="173" spans="1:9">
      <c r="A173" s="9" t="s">
        <v>334</v>
      </c>
      <c r="B173" s="9">
        <v>73.5</v>
      </c>
      <c r="C173" s="9">
        <v>61</v>
      </c>
      <c r="D173" s="9">
        <v>0</v>
      </c>
      <c r="E173" s="9">
        <v>67.25</v>
      </c>
      <c r="F173" s="10">
        <v>76.599999999999994</v>
      </c>
      <c r="G173" s="11">
        <f t="shared" si="2"/>
        <v>70.990000000000009</v>
      </c>
      <c r="H173" s="12"/>
      <c r="I173" s="9" t="s">
        <v>92</v>
      </c>
    </row>
    <row r="174" spans="1:9">
      <c r="A174" s="9" t="s">
        <v>335</v>
      </c>
      <c r="B174" s="9">
        <v>59.6</v>
      </c>
      <c r="C174" s="9">
        <v>66</v>
      </c>
      <c r="D174" s="9">
        <v>0</v>
      </c>
      <c r="E174" s="9">
        <v>62.8</v>
      </c>
      <c r="F174" s="10">
        <v>81.400000000000006</v>
      </c>
      <c r="G174" s="11">
        <f t="shared" si="2"/>
        <v>70.240000000000009</v>
      </c>
      <c r="H174" s="12"/>
      <c r="I174" s="9" t="s">
        <v>93</v>
      </c>
    </row>
    <row r="175" spans="1:9">
      <c r="A175" s="9" t="s">
        <v>336</v>
      </c>
      <c r="B175" s="9">
        <v>73.7</v>
      </c>
      <c r="C175" s="9">
        <v>62</v>
      </c>
      <c r="D175" s="9">
        <v>0</v>
      </c>
      <c r="E175" s="9">
        <v>67.849999999999994</v>
      </c>
      <c r="F175" s="10">
        <v>75</v>
      </c>
      <c r="G175" s="11">
        <f t="shared" si="2"/>
        <v>70.709999999999994</v>
      </c>
      <c r="H175" s="12"/>
      <c r="I175" s="9" t="s">
        <v>94</v>
      </c>
    </row>
    <row r="176" spans="1:9">
      <c r="A176" s="13" t="s">
        <v>337</v>
      </c>
      <c r="B176" s="13">
        <v>64.900000000000006</v>
      </c>
      <c r="C176" s="13">
        <v>64.5</v>
      </c>
      <c r="D176" s="13">
        <v>0</v>
      </c>
      <c r="E176" s="13">
        <v>64.7</v>
      </c>
      <c r="F176" s="10">
        <v>76.8</v>
      </c>
      <c r="G176" s="5">
        <f t="shared" si="2"/>
        <v>69.539999999999992</v>
      </c>
      <c r="H176" s="6"/>
      <c r="I176" s="13" t="s">
        <v>95</v>
      </c>
    </row>
    <row r="177" spans="1:9" s="3" customFormat="1">
      <c r="A177" s="3" t="s">
        <v>338</v>
      </c>
      <c r="B177" s="3">
        <v>61.9</v>
      </c>
      <c r="C177" s="3">
        <v>70.5</v>
      </c>
      <c r="D177" s="3">
        <v>40.5</v>
      </c>
      <c r="E177" s="3">
        <v>58.49</v>
      </c>
      <c r="F177" s="4">
        <v>76.400000000000006</v>
      </c>
      <c r="G177" s="5">
        <f t="shared" si="2"/>
        <v>65.653999999999996</v>
      </c>
      <c r="H177" s="6"/>
      <c r="I177" s="3" t="s">
        <v>96</v>
      </c>
    </row>
    <row r="178" spans="1:9" s="3" customFormat="1">
      <c r="A178" s="3" t="s">
        <v>339</v>
      </c>
      <c r="B178" s="3">
        <v>58</v>
      </c>
      <c r="C178" s="3">
        <v>62.5</v>
      </c>
      <c r="D178" s="3">
        <v>64.5</v>
      </c>
      <c r="E178" s="3">
        <v>61.53</v>
      </c>
      <c r="F178" s="4">
        <v>77.8</v>
      </c>
      <c r="G178" s="5">
        <f t="shared" si="2"/>
        <v>68.037999999999997</v>
      </c>
      <c r="H178" s="6"/>
      <c r="I178" s="3" t="s">
        <v>97</v>
      </c>
    </row>
    <row r="179" spans="1:9" s="3" customFormat="1">
      <c r="A179" s="3" t="s">
        <v>340</v>
      </c>
      <c r="B179" s="3">
        <v>69.400000000000006</v>
      </c>
      <c r="C179" s="3">
        <v>64</v>
      </c>
      <c r="D179" s="3">
        <v>0</v>
      </c>
      <c r="E179" s="3">
        <v>66.7</v>
      </c>
      <c r="F179" s="4">
        <v>75.599999999999994</v>
      </c>
      <c r="G179" s="5">
        <f t="shared" si="2"/>
        <v>70.260000000000005</v>
      </c>
      <c r="H179" s="6"/>
      <c r="I179" s="3" t="s">
        <v>98</v>
      </c>
    </row>
    <row r="180" spans="1:9" s="3" customFormat="1">
      <c r="A180" s="3" t="s">
        <v>341</v>
      </c>
      <c r="B180" s="3">
        <v>77.900000000000006</v>
      </c>
      <c r="C180" s="3">
        <v>65.5</v>
      </c>
      <c r="D180" s="3">
        <v>0</v>
      </c>
      <c r="E180" s="3">
        <v>71.7</v>
      </c>
      <c r="F180" s="4">
        <v>77.2</v>
      </c>
      <c r="G180" s="5">
        <f t="shared" si="2"/>
        <v>73.900000000000006</v>
      </c>
      <c r="H180" s="6"/>
      <c r="I180" s="3" t="s">
        <v>99</v>
      </c>
    </row>
    <row r="181" spans="1:9" s="3" customFormat="1">
      <c r="A181" s="3" t="s">
        <v>342</v>
      </c>
      <c r="B181" s="3">
        <v>67.3</v>
      </c>
      <c r="C181" s="3">
        <v>67</v>
      </c>
      <c r="D181" s="3">
        <v>0</v>
      </c>
      <c r="E181" s="3">
        <v>67.150000000000006</v>
      </c>
      <c r="F181" s="4">
        <v>79</v>
      </c>
      <c r="G181" s="5">
        <f t="shared" si="2"/>
        <v>71.89</v>
      </c>
      <c r="H181" s="6"/>
      <c r="I181" s="3" t="s">
        <v>100</v>
      </c>
    </row>
    <row r="182" spans="1:9" s="3" customFormat="1">
      <c r="A182" s="3" t="s">
        <v>343</v>
      </c>
      <c r="B182" s="3">
        <v>61.3</v>
      </c>
      <c r="C182" s="3">
        <v>56</v>
      </c>
      <c r="D182" s="3">
        <v>0</v>
      </c>
      <c r="E182" s="3">
        <v>58.65</v>
      </c>
      <c r="F182" s="4">
        <v>76.400000000000006</v>
      </c>
      <c r="G182" s="5">
        <f t="shared" si="2"/>
        <v>65.75</v>
      </c>
      <c r="H182" s="6"/>
      <c r="I182" s="3" t="s">
        <v>101</v>
      </c>
    </row>
    <row r="183" spans="1:9" s="3" customFormat="1">
      <c r="A183" s="3" t="s">
        <v>344</v>
      </c>
      <c r="B183" s="3">
        <v>68.8</v>
      </c>
      <c r="C183" s="3">
        <v>59.5</v>
      </c>
      <c r="D183" s="3">
        <v>0</v>
      </c>
      <c r="E183" s="3">
        <v>64.150000000000006</v>
      </c>
      <c r="F183" s="4">
        <v>76.400000000000006</v>
      </c>
      <c r="G183" s="5">
        <f t="shared" si="2"/>
        <v>69.050000000000011</v>
      </c>
      <c r="H183" s="6"/>
      <c r="I183" s="3" t="s">
        <v>102</v>
      </c>
    </row>
    <row r="184" spans="1:9" s="3" customFormat="1">
      <c r="A184" s="3" t="s">
        <v>345</v>
      </c>
      <c r="B184" s="3">
        <v>67.400000000000006</v>
      </c>
      <c r="C184" s="3">
        <v>61.5</v>
      </c>
      <c r="D184" s="3">
        <v>0</v>
      </c>
      <c r="E184" s="3">
        <v>64.45</v>
      </c>
      <c r="F184" s="4">
        <v>77</v>
      </c>
      <c r="G184" s="5">
        <f t="shared" si="2"/>
        <v>69.47</v>
      </c>
      <c r="H184" s="6"/>
      <c r="I184" s="3" t="s">
        <v>148</v>
      </c>
    </row>
    <row r="185" spans="1:9" s="3" customFormat="1">
      <c r="A185" s="3" t="s">
        <v>346</v>
      </c>
      <c r="B185" s="3">
        <v>59.5</v>
      </c>
      <c r="C185" s="3">
        <v>61.5</v>
      </c>
      <c r="D185" s="3">
        <v>77</v>
      </c>
      <c r="E185" s="3">
        <v>65.45</v>
      </c>
      <c r="F185" s="4">
        <v>80.400000000000006</v>
      </c>
      <c r="G185" s="5">
        <f t="shared" si="2"/>
        <v>71.430000000000007</v>
      </c>
      <c r="H185" s="6"/>
      <c r="I185" s="3" t="s">
        <v>149</v>
      </c>
    </row>
    <row r="186" spans="1:9" s="3" customFormat="1">
      <c r="A186" s="3" t="s">
        <v>347</v>
      </c>
      <c r="B186" s="3">
        <v>73.2</v>
      </c>
      <c r="C186" s="3">
        <v>62</v>
      </c>
      <c r="D186" s="3">
        <v>0</v>
      </c>
      <c r="E186" s="3">
        <v>67.599999999999994</v>
      </c>
      <c r="F186" s="3">
        <v>76.8</v>
      </c>
      <c r="G186" s="5">
        <f t="shared" si="2"/>
        <v>71.28</v>
      </c>
      <c r="I186" s="3" t="s">
        <v>150</v>
      </c>
    </row>
    <row r="187" spans="1:9">
      <c r="A187" s="13" t="s">
        <v>348</v>
      </c>
      <c r="B187" s="13">
        <v>68.5</v>
      </c>
      <c r="C187" s="13">
        <v>61.5</v>
      </c>
      <c r="D187" s="13">
        <v>0</v>
      </c>
      <c r="E187" s="13">
        <v>65</v>
      </c>
      <c r="F187" s="10">
        <v>75</v>
      </c>
      <c r="G187" s="5">
        <f t="shared" si="2"/>
        <v>69</v>
      </c>
      <c r="H187" s="6"/>
      <c r="I187" s="13" t="s">
        <v>151</v>
      </c>
    </row>
    <row r="188" spans="1:9">
      <c r="A188" s="13" t="s">
        <v>349</v>
      </c>
      <c r="B188" s="13">
        <v>73.8</v>
      </c>
      <c r="C188" s="13">
        <v>63.5</v>
      </c>
      <c r="D188" s="13">
        <v>0</v>
      </c>
      <c r="E188" s="13">
        <v>68.650000000000006</v>
      </c>
      <c r="F188" s="10">
        <v>76</v>
      </c>
      <c r="G188" s="5">
        <f t="shared" si="2"/>
        <v>71.59</v>
      </c>
      <c r="H188" s="6"/>
      <c r="I188" s="13" t="s">
        <v>152</v>
      </c>
    </row>
    <row r="189" spans="1:9">
      <c r="A189" s="13" t="s">
        <v>350</v>
      </c>
      <c r="B189" s="13">
        <v>65.2</v>
      </c>
      <c r="C189" s="13">
        <v>72.5</v>
      </c>
      <c r="D189" s="13">
        <v>0</v>
      </c>
      <c r="E189" s="13">
        <v>68.849999999999994</v>
      </c>
      <c r="F189" s="10">
        <v>75.400000000000006</v>
      </c>
      <c r="G189" s="5">
        <f t="shared" si="2"/>
        <v>71.47</v>
      </c>
      <c r="H189" s="6"/>
      <c r="I189" s="13" t="s">
        <v>152</v>
      </c>
    </row>
    <row r="190" spans="1:9">
      <c r="A190" s="13" t="s">
        <v>351</v>
      </c>
      <c r="B190" s="13">
        <v>66.099999999999994</v>
      </c>
      <c r="C190" s="13">
        <v>63.5</v>
      </c>
      <c r="D190" s="13">
        <v>0</v>
      </c>
      <c r="E190" s="13">
        <v>64.8</v>
      </c>
      <c r="F190" s="10">
        <v>79.599999999999994</v>
      </c>
      <c r="G190" s="5">
        <f t="shared" si="2"/>
        <v>70.72</v>
      </c>
      <c r="H190" s="6"/>
      <c r="I190" s="13" t="s">
        <v>153</v>
      </c>
    </row>
    <row r="191" spans="1:9">
      <c r="A191" s="13" t="s">
        <v>352</v>
      </c>
      <c r="B191" s="13">
        <v>70.3</v>
      </c>
      <c r="C191" s="13">
        <v>60</v>
      </c>
      <c r="D191" s="13">
        <v>0</v>
      </c>
      <c r="E191" s="13">
        <v>65.150000000000006</v>
      </c>
      <c r="F191" s="10">
        <v>74.8</v>
      </c>
      <c r="G191" s="5">
        <f t="shared" si="2"/>
        <v>69.010000000000005</v>
      </c>
      <c r="H191" s="6"/>
      <c r="I191" s="13" t="s">
        <v>153</v>
      </c>
    </row>
    <row r="192" spans="1:9" s="3" customFormat="1">
      <c r="A192" s="3" t="s">
        <v>353</v>
      </c>
      <c r="B192" s="3">
        <v>71</v>
      </c>
      <c r="C192" s="3">
        <v>62.5</v>
      </c>
      <c r="D192" s="3">
        <v>0</v>
      </c>
      <c r="E192" s="3">
        <v>66.75</v>
      </c>
      <c r="F192" s="3">
        <v>73</v>
      </c>
      <c r="G192" s="5">
        <f t="shared" si="2"/>
        <v>69.25</v>
      </c>
      <c r="I192" s="3" t="s">
        <v>103</v>
      </c>
    </row>
    <row r="193" spans="1:9" s="3" customFormat="1">
      <c r="A193" s="3" t="s">
        <v>354</v>
      </c>
      <c r="B193" s="3">
        <v>65.900000000000006</v>
      </c>
      <c r="C193" s="3">
        <v>64</v>
      </c>
      <c r="D193" s="3">
        <v>0</v>
      </c>
      <c r="E193" s="3">
        <v>64.95</v>
      </c>
      <c r="F193" s="3">
        <v>75.8</v>
      </c>
      <c r="G193" s="5">
        <f t="shared" si="2"/>
        <v>69.289999999999992</v>
      </c>
      <c r="I193" s="3" t="s">
        <v>104</v>
      </c>
    </row>
    <row r="194" spans="1:9">
      <c r="A194" s="13" t="s">
        <v>355</v>
      </c>
      <c r="B194" s="13">
        <v>61.2</v>
      </c>
      <c r="C194" s="13">
        <v>68.5</v>
      </c>
      <c r="D194" s="13">
        <v>0</v>
      </c>
      <c r="E194" s="13">
        <v>64.849999999999994</v>
      </c>
      <c r="F194" s="10">
        <v>77.599999999999994</v>
      </c>
      <c r="G194" s="5">
        <f t="shared" si="2"/>
        <v>69.949999999999989</v>
      </c>
      <c r="H194" s="6"/>
      <c r="I194" s="13" t="s">
        <v>105</v>
      </c>
    </row>
    <row r="195" spans="1:9">
      <c r="A195" s="13" t="s">
        <v>356</v>
      </c>
      <c r="B195" s="13">
        <v>70.5</v>
      </c>
      <c r="C195" s="13">
        <v>67.5</v>
      </c>
      <c r="D195" s="13">
        <v>0</v>
      </c>
      <c r="E195" s="13">
        <v>69</v>
      </c>
      <c r="F195" s="10">
        <v>77.8</v>
      </c>
      <c r="G195" s="5">
        <f t="shared" ref="G195:G242" si="3">SUM(E195*0.6+F195*0.4)</f>
        <v>72.52</v>
      </c>
      <c r="H195" s="6"/>
      <c r="I195" s="13" t="s">
        <v>106</v>
      </c>
    </row>
    <row r="196" spans="1:9">
      <c r="A196" s="13" t="s">
        <v>357</v>
      </c>
      <c r="B196" s="13">
        <v>65.3</v>
      </c>
      <c r="C196" s="13">
        <v>66.5</v>
      </c>
      <c r="D196" s="13">
        <v>0</v>
      </c>
      <c r="E196" s="13">
        <v>65.900000000000006</v>
      </c>
      <c r="F196" s="10">
        <v>79</v>
      </c>
      <c r="G196" s="5">
        <f t="shared" si="3"/>
        <v>71.14</v>
      </c>
      <c r="H196" s="6"/>
      <c r="I196" s="13" t="s">
        <v>106</v>
      </c>
    </row>
    <row r="197" spans="1:9">
      <c r="A197" s="13" t="s">
        <v>358</v>
      </c>
      <c r="B197" s="13">
        <v>65.2</v>
      </c>
      <c r="C197" s="13">
        <v>57</v>
      </c>
      <c r="D197" s="13">
        <v>0</v>
      </c>
      <c r="E197" s="13">
        <v>61.1</v>
      </c>
      <c r="F197" s="10">
        <v>79.8</v>
      </c>
      <c r="G197" s="5">
        <f t="shared" si="3"/>
        <v>68.58</v>
      </c>
      <c r="H197" s="6"/>
      <c r="I197" s="13" t="s">
        <v>107</v>
      </c>
    </row>
    <row r="198" spans="1:9">
      <c r="A198" s="13" t="s">
        <v>359</v>
      </c>
      <c r="B198" s="13">
        <v>59.5</v>
      </c>
      <c r="C198" s="13">
        <v>57.5</v>
      </c>
      <c r="D198" s="13">
        <v>0</v>
      </c>
      <c r="E198" s="13">
        <v>58.5</v>
      </c>
      <c r="F198" s="10">
        <v>78.8</v>
      </c>
      <c r="G198" s="5">
        <f t="shared" si="3"/>
        <v>66.62</v>
      </c>
      <c r="H198" s="6"/>
      <c r="I198" s="13" t="s">
        <v>107</v>
      </c>
    </row>
    <row r="199" spans="1:9">
      <c r="A199" s="13" t="s">
        <v>360</v>
      </c>
      <c r="B199" s="13">
        <v>66.900000000000006</v>
      </c>
      <c r="C199" s="13">
        <v>70</v>
      </c>
      <c r="D199" s="13">
        <v>0</v>
      </c>
      <c r="E199" s="13">
        <v>68.45</v>
      </c>
      <c r="F199" s="10">
        <v>76.599999999999994</v>
      </c>
      <c r="G199" s="5">
        <f t="shared" si="3"/>
        <v>71.710000000000008</v>
      </c>
      <c r="H199" s="6"/>
      <c r="I199" s="13" t="s">
        <v>108</v>
      </c>
    </row>
    <row r="200" spans="1:9">
      <c r="A200" s="13" t="s">
        <v>361</v>
      </c>
      <c r="B200" s="13">
        <v>66.900000000000006</v>
      </c>
      <c r="C200" s="13">
        <v>65</v>
      </c>
      <c r="D200" s="13">
        <v>0</v>
      </c>
      <c r="E200" s="13">
        <v>65.95</v>
      </c>
      <c r="F200" s="10">
        <v>84.4</v>
      </c>
      <c r="G200" s="5">
        <f t="shared" si="3"/>
        <v>73.330000000000013</v>
      </c>
      <c r="H200" s="6"/>
      <c r="I200" s="13" t="s">
        <v>110</v>
      </c>
    </row>
    <row r="201" spans="1:9">
      <c r="A201" s="13" t="s">
        <v>362</v>
      </c>
      <c r="B201" s="13">
        <v>70.3</v>
      </c>
      <c r="C201" s="13">
        <v>68</v>
      </c>
      <c r="D201" s="13">
        <v>0</v>
      </c>
      <c r="E201" s="13">
        <v>69.150000000000006</v>
      </c>
      <c r="F201" s="10">
        <v>79.3</v>
      </c>
      <c r="G201" s="5">
        <f t="shared" si="3"/>
        <v>73.210000000000008</v>
      </c>
      <c r="H201" s="6"/>
      <c r="I201" s="13" t="s">
        <v>110</v>
      </c>
    </row>
    <row r="202" spans="1:9">
      <c r="A202" s="13" t="s">
        <v>363</v>
      </c>
      <c r="B202" s="13">
        <v>65.099999999999994</v>
      </c>
      <c r="C202" s="13">
        <v>60.5</v>
      </c>
      <c r="D202" s="13">
        <v>0</v>
      </c>
      <c r="E202" s="13">
        <v>62.8</v>
      </c>
      <c r="F202" s="10">
        <v>78.2</v>
      </c>
      <c r="G202" s="5">
        <f t="shared" si="3"/>
        <v>68.960000000000008</v>
      </c>
      <c r="H202" s="6"/>
      <c r="I202" s="13" t="s">
        <v>111</v>
      </c>
    </row>
    <row r="203" spans="1:9">
      <c r="A203" s="13" t="s">
        <v>364</v>
      </c>
      <c r="B203" s="13">
        <v>60.5</v>
      </c>
      <c r="C203" s="13">
        <v>64.5</v>
      </c>
      <c r="D203" s="13">
        <v>0</v>
      </c>
      <c r="E203" s="13">
        <v>62.5</v>
      </c>
      <c r="F203" s="10">
        <v>77.599999999999994</v>
      </c>
      <c r="G203" s="5">
        <f t="shared" si="3"/>
        <v>68.539999999999992</v>
      </c>
      <c r="H203" s="6"/>
      <c r="I203" s="13" t="s">
        <v>111</v>
      </c>
    </row>
    <row r="204" spans="1:9">
      <c r="A204" s="13" t="s">
        <v>365</v>
      </c>
      <c r="B204" s="13">
        <v>62.3</v>
      </c>
      <c r="C204" s="13">
        <v>70</v>
      </c>
      <c r="D204" s="13">
        <v>0</v>
      </c>
      <c r="E204" s="13">
        <v>66.150000000000006</v>
      </c>
      <c r="F204" s="13">
        <v>81.2</v>
      </c>
      <c r="G204" s="5">
        <f t="shared" si="3"/>
        <v>72.170000000000016</v>
      </c>
      <c r="H204" s="13"/>
      <c r="I204" s="13" t="s">
        <v>112</v>
      </c>
    </row>
    <row r="205" spans="1:9">
      <c r="A205" s="13" t="s">
        <v>366</v>
      </c>
      <c r="B205" s="13">
        <v>61.1</v>
      </c>
      <c r="C205" s="13">
        <v>73</v>
      </c>
      <c r="D205" s="13">
        <v>0</v>
      </c>
      <c r="E205" s="13">
        <v>67.05</v>
      </c>
      <c r="F205" s="13">
        <v>78.400000000000006</v>
      </c>
      <c r="G205" s="5">
        <f t="shared" si="3"/>
        <v>71.59</v>
      </c>
      <c r="H205" s="13"/>
      <c r="I205" s="13" t="s">
        <v>112</v>
      </c>
    </row>
    <row r="206" spans="1:9">
      <c r="A206" s="13" t="s">
        <v>367</v>
      </c>
      <c r="B206" s="13">
        <v>73.2</v>
      </c>
      <c r="C206" s="13">
        <v>60</v>
      </c>
      <c r="D206" s="13">
        <v>0</v>
      </c>
      <c r="E206" s="13">
        <v>66.599999999999994</v>
      </c>
      <c r="F206" s="13">
        <v>78.400000000000006</v>
      </c>
      <c r="G206" s="5">
        <f t="shared" si="3"/>
        <v>71.319999999999993</v>
      </c>
      <c r="H206" s="13"/>
      <c r="I206" s="13" t="s">
        <v>112</v>
      </c>
    </row>
    <row r="207" spans="1:9">
      <c r="A207" s="13" t="s">
        <v>368</v>
      </c>
      <c r="B207" s="13">
        <v>71.599999999999994</v>
      </c>
      <c r="C207" s="13">
        <v>65</v>
      </c>
      <c r="D207" s="13">
        <v>0</v>
      </c>
      <c r="E207" s="13">
        <v>68.3</v>
      </c>
      <c r="F207" s="13">
        <v>75.599999999999994</v>
      </c>
      <c r="G207" s="5">
        <f t="shared" si="3"/>
        <v>71.22</v>
      </c>
      <c r="H207" s="13"/>
      <c r="I207" s="13" t="s">
        <v>112</v>
      </c>
    </row>
    <row r="208" spans="1:9">
      <c r="A208" s="13" t="s">
        <v>369</v>
      </c>
      <c r="B208" s="13">
        <v>66.400000000000006</v>
      </c>
      <c r="C208" s="13">
        <v>69.5</v>
      </c>
      <c r="D208" s="13">
        <v>0</v>
      </c>
      <c r="E208" s="13">
        <v>67.95</v>
      </c>
      <c r="F208" s="10">
        <v>73.400000000000006</v>
      </c>
      <c r="G208" s="5">
        <f t="shared" si="3"/>
        <v>70.13000000000001</v>
      </c>
      <c r="H208" s="6"/>
      <c r="I208" s="13" t="s">
        <v>113</v>
      </c>
    </row>
    <row r="209" spans="1:9">
      <c r="A209" s="13" t="s">
        <v>370</v>
      </c>
      <c r="B209" s="13">
        <v>74.2</v>
      </c>
      <c r="C209" s="13">
        <v>66.5</v>
      </c>
      <c r="D209" s="13">
        <v>0</v>
      </c>
      <c r="E209" s="13">
        <v>70.349999999999994</v>
      </c>
      <c r="F209" s="10">
        <v>77.599999999999994</v>
      </c>
      <c r="G209" s="5">
        <f t="shared" si="3"/>
        <v>73.25</v>
      </c>
      <c r="H209" s="6"/>
      <c r="I209" s="13" t="s">
        <v>114</v>
      </c>
    </row>
    <row r="210" spans="1:9">
      <c r="A210" s="13" t="s">
        <v>371</v>
      </c>
      <c r="B210" s="13">
        <v>65.8</v>
      </c>
      <c r="C210" s="13">
        <v>62</v>
      </c>
      <c r="D210" s="13">
        <v>0</v>
      </c>
      <c r="E210" s="13">
        <v>63.9</v>
      </c>
      <c r="F210" s="10">
        <v>77</v>
      </c>
      <c r="G210" s="5">
        <f t="shared" si="3"/>
        <v>69.14</v>
      </c>
      <c r="H210" s="6"/>
      <c r="I210" s="13" t="s">
        <v>114</v>
      </c>
    </row>
    <row r="211" spans="1:9">
      <c r="A211" s="13" t="s">
        <v>372</v>
      </c>
      <c r="B211" s="13">
        <v>70.2</v>
      </c>
      <c r="C211" s="13">
        <v>57</v>
      </c>
      <c r="D211" s="13">
        <v>0</v>
      </c>
      <c r="E211" s="13">
        <v>63.6</v>
      </c>
      <c r="F211" s="10">
        <v>76.2</v>
      </c>
      <c r="G211" s="5">
        <f t="shared" si="3"/>
        <v>68.64</v>
      </c>
      <c r="H211" s="6"/>
      <c r="I211" s="13" t="s">
        <v>114</v>
      </c>
    </row>
    <row r="212" spans="1:9">
      <c r="A212" s="13" t="s">
        <v>373</v>
      </c>
      <c r="B212" s="13">
        <v>63.3</v>
      </c>
      <c r="C212" s="13">
        <v>59</v>
      </c>
      <c r="D212" s="13">
        <v>0</v>
      </c>
      <c r="E212" s="13">
        <v>61.15</v>
      </c>
      <c r="F212" s="10">
        <v>79.8</v>
      </c>
      <c r="G212" s="5">
        <f t="shared" si="3"/>
        <v>68.61</v>
      </c>
      <c r="H212" s="6"/>
      <c r="I212" s="13" t="s">
        <v>114</v>
      </c>
    </row>
    <row r="213" spans="1:9">
      <c r="A213" s="13" t="s">
        <v>374</v>
      </c>
      <c r="B213" s="13">
        <v>65.099999999999994</v>
      </c>
      <c r="C213" s="13">
        <v>59</v>
      </c>
      <c r="D213" s="13">
        <v>0</v>
      </c>
      <c r="E213" s="13">
        <v>62.05</v>
      </c>
      <c r="F213" s="10">
        <v>78</v>
      </c>
      <c r="G213" s="5">
        <f t="shared" si="3"/>
        <v>68.430000000000007</v>
      </c>
      <c r="H213" s="6"/>
      <c r="I213" s="13" t="s">
        <v>114</v>
      </c>
    </row>
    <row r="214" spans="1:9">
      <c r="A214" s="13" t="s">
        <v>375</v>
      </c>
      <c r="B214" s="13">
        <v>58.1</v>
      </c>
      <c r="C214" s="13">
        <v>65.5</v>
      </c>
      <c r="D214" s="13">
        <v>0</v>
      </c>
      <c r="E214" s="13">
        <v>61.8</v>
      </c>
      <c r="F214" s="10">
        <v>78.2</v>
      </c>
      <c r="G214" s="5">
        <f t="shared" si="3"/>
        <v>68.36</v>
      </c>
      <c r="H214" s="6"/>
      <c r="I214" s="13" t="s">
        <v>114</v>
      </c>
    </row>
    <row r="215" spans="1:9">
      <c r="A215" s="13" t="s">
        <v>376</v>
      </c>
      <c r="B215" s="13">
        <v>58.4</v>
      </c>
      <c r="C215" s="13">
        <v>60</v>
      </c>
      <c r="D215" s="13">
        <v>0</v>
      </c>
      <c r="E215" s="13">
        <v>59.2</v>
      </c>
      <c r="F215" s="13">
        <v>75.8</v>
      </c>
      <c r="G215" s="5">
        <f t="shared" si="3"/>
        <v>65.84</v>
      </c>
      <c r="H215" s="13"/>
      <c r="I215" s="13" t="s">
        <v>115</v>
      </c>
    </row>
    <row r="216" spans="1:9">
      <c r="A216" s="13" t="s">
        <v>377</v>
      </c>
      <c r="B216" s="13">
        <v>65.3</v>
      </c>
      <c r="C216" s="13">
        <v>55</v>
      </c>
      <c r="D216" s="13">
        <v>0</v>
      </c>
      <c r="E216" s="13">
        <v>60.15</v>
      </c>
      <c r="F216" s="13">
        <v>72.400000000000006</v>
      </c>
      <c r="G216" s="5">
        <f t="shared" si="3"/>
        <v>65.05</v>
      </c>
      <c r="H216" s="13"/>
      <c r="I216" s="13" t="s">
        <v>115</v>
      </c>
    </row>
    <row r="217" spans="1:9">
      <c r="A217" s="13" t="s">
        <v>378</v>
      </c>
      <c r="B217" s="13">
        <v>50</v>
      </c>
      <c r="C217" s="13">
        <v>56.5</v>
      </c>
      <c r="D217" s="13">
        <v>0</v>
      </c>
      <c r="E217" s="13">
        <v>53.25</v>
      </c>
      <c r="F217" s="13">
        <v>81.400000000000006</v>
      </c>
      <c r="G217" s="5">
        <f t="shared" si="3"/>
        <v>64.510000000000005</v>
      </c>
      <c r="H217" s="13"/>
      <c r="I217" s="13" t="s">
        <v>115</v>
      </c>
    </row>
    <row r="218" spans="1:9">
      <c r="A218" s="3" t="s">
        <v>379</v>
      </c>
      <c r="B218" s="3">
        <v>66.7</v>
      </c>
      <c r="C218" s="3">
        <v>73</v>
      </c>
      <c r="D218" s="3">
        <v>0</v>
      </c>
      <c r="E218" s="3">
        <v>69.849999999999994</v>
      </c>
      <c r="F218" s="4">
        <v>79.599999999999994</v>
      </c>
      <c r="G218" s="5">
        <f t="shared" si="3"/>
        <v>73.75</v>
      </c>
      <c r="H218" s="6"/>
      <c r="I218" s="3" t="s">
        <v>116</v>
      </c>
    </row>
    <row r="219" spans="1:9">
      <c r="A219" s="3" t="s">
        <v>380</v>
      </c>
      <c r="B219" s="3">
        <v>68.7</v>
      </c>
      <c r="C219" s="3">
        <v>68</v>
      </c>
      <c r="D219" s="3">
        <v>0</v>
      </c>
      <c r="E219" s="3">
        <v>68.349999999999994</v>
      </c>
      <c r="F219" s="4">
        <v>75.400000000000006</v>
      </c>
      <c r="G219" s="5">
        <f t="shared" si="3"/>
        <v>71.17</v>
      </c>
      <c r="H219" s="6"/>
      <c r="I219" s="3" t="s">
        <v>116</v>
      </c>
    </row>
    <row r="220" spans="1:9">
      <c r="A220" s="3" t="s">
        <v>381</v>
      </c>
      <c r="B220" s="3">
        <v>67.099999999999994</v>
      </c>
      <c r="C220" s="3">
        <v>61.5</v>
      </c>
      <c r="D220" s="3">
        <v>0</v>
      </c>
      <c r="E220" s="3">
        <v>64.3</v>
      </c>
      <c r="F220" s="4">
        <v>80</v>
      </c>
      <c r="G220" s="5">
        <f t="shared" si="3"/>
        <v>70.58</v>
      </c>
      <c r="H220" s="6"/>
      <c r="I220" s="3" t="s">
        <v>116</v>
      </c>
    </row>
    <row r="221" spans="1:9">
      <c r="A221" s="3" t="s">
        <v>382</v>
      </c>
      <c r="B221" s="3">
        <v>65.3</v>
      </c>
      <c r="C221" s="3">
        <v>69</v>
      </c>
      <c r="D221" s="3">
        <v>0</v>
      </c>
      <c r="E221" s="3">
        <v>67.150000000000006</v>
      </c>
      <c r="F221" s="4">
        <v>75.2</v>
      </c>
      <c r="G221" s="5">
        <f t="shared" si="3"/>
        <v>70.37</v>
      </c>
      <c r="H221" s="6"/>
      <c r="I221" s="3" t="s">
        <v>116</v>
      </c>
    </row>
    <row r="222" spans="1:9">
      <c r="A222" s="3" t="s">
        <v>383</v>
      </c>
      <c r="B222" s="3">
        <v>64.599999999999994</v>
      </c>
      <c r="C222" s="3">
        <v>69</v>
      </c>
      <c r="D222" s="3">
        <v>0</v>
      </c>
      <c r="E222" s="3">
        <v>66.8</v>
      </c>
      <c r="F222" s="4">
        <v>73</v>
      </c>
      <c r="G222" s="5">
        <f t="shared" si="3"/>
        <v>69.28</v>
      </c>
      <c r="H222" s="6"/>
      <c r="I222" s="3" t="s">
        <v>116</v>
      </c>
    </row>
    <row r="223" spans="1:9">
      <c r="A223" s="3" t="s">
        <v>384</v>
      </c>
      <c r="B223" s="3">
        <v>58.5</v>
      </c>
      <c r="C223" s="3">
        <v>63.5</v>
      </c>
      <c r="D223" s="3">
        <v>0</v>
      </c>
      <c r="E223" s="3">
        <v>61</v>
      </c>
      <c r="F223" s="3">
        <v>74.400000000000006</v>
      </c>
      <c r="G223" s="5">
        <f t="shared" si="3"/>
        <v>66.360000000000014</v>
      </c>
      <c r="H223" s="3"/>
      <c r="I223" s="3" t="s">
        <v>117</v>
      </c>
    </row>
    <row r="224" spans="1:9">
      <c r="A224" s="3" t="s">
        <v>385</v>
      </c>
      <c r="B224" s="3">
        <v>64.5</v>
      </c>
      <c r="C224" s="3">
        <v>65.5</v>
      </c>
      <c r="D224" s="3">
        <v>59.5</v>
      </c>
      <c r="E224" s="3">
        <v>63.35</v>
      </c>
      <c r="F224" s="8">
        <v>75.599999999999994</v>
      </c>
      <c r="G224" s="5">
        <f t="shared" si="3"/>
        <v>68.25</v>
      </c>
      <c r="H224" s="8"/>
      <c r="I224" s="3" t="s">
        <v>118</v>
      </c>
    </row>
    <row r="225" spans="1:9">
      <c r="A225" s="3" t="s">
        <v>386</v>
      </c>
      <c r="B225" s="3">
        <v>76.3</v>
      </c>
      <c r="C225" s="3">
        <v>62</v>
      </c>
      <c r="D225" s="3">
        <v>74</v>
      </c>
      <c r="E225" s="3">
        <v>70.61</v>
      </c>
      <c r="F225" s="3">
        <v>72.8</v>
      </c>
      <c r="G225" s="5">
        <f t="shared" si="3"/>
        <v>71.486000000000004</v>
      </c>
      <c r="H225" s="3"/>
      <c r="I225" s="3" t="s">
        <v>119</v>
      </c>
    </row>
    <row r="226" spans="1:9" s="3" customFormat="1">
      <c r="A226" s="3" t="s">
        <v>387</v>
      </c>
      <c r="B226" s="3">
        <v>65.8</v>
      </c>
      <c r="C226" s="3">
        <v>59.5</v>
      </c>
      <c r="D226" s="3">
        <v>0</v>
      </c>
      <c r="E226" s="3">
        <v>62.65</v>
      </c>
      <c r="F226" s="4">
        <v>76.8</v>
      </c>
      <c r="G226" s="5">
        <f t="shared" si="3"/>
        <v>68.31</v>
      </c>
      <c r="H226" s="6"/>
      <c r="I226" s="3" t="s">
        <v>154</v>
      </c>
    </row>
    <row r="227" spans="1:9" s="3" customFormat="1">
      <c r="A227" s="3" t="s">
        <v>388</v>
      </c>
      <c r="B227" s="3">
        <v>59</v>
      </c>
      <c r="C227" s="3">
        <v>64</v>
      </c>
      <c r="D227" s="3">
        <v>0</v>
      </c>
      <c r="E227" s="3">
        <v>61.5</v>
      </c>
      <c r="F227" s="4">
        <v>77.400000000000006</v>
      </c>
      <c r="G227" s="5">
        <f t="shared" si="3"/>
        <v>67.86</v>
      </c>
      <c r="H227" s="6"/>
      <c r="I227" s="3" t="s">
        <v>155</v>
      </c>
    </row>
    <row r="228" spans="1:9" s="3" customFormat="1">
      <c r="A228" s="3" t="s">
        <v>389</v>
      </c>
      <c r="B228" s="3">
        <v>68.8</v>
      </c>
      <c r="C228" s="3">
        <v>70.5</v>
      </c>
      <c r="D228" s="3">
        <v>0</v>
      </c>
      <c r="E228" s="3">
        <v>69.650000000000006</v>
      </c>
      <c r="F228" s="4">
        <v>76</v>
      </c>
      <c r="G228" s="5">
        <f t="shared" si="3"/>
        <v>72.19</v>
      </c>
      <c r="H228" s="6"/>
      <c r="I228" s="3" t="s">
        <v>157</v>
      </c>
    </row>
    <row r="229" spans="1:9" s="3" customFormat="1">
      <c r="A229" s="3" t="s">
        <v>390</v>
      </c>
      <c r="B229" s="3">
        <v>61.5</v>
      </c>
      <c r="C229" s="3">
        <v>65.5</v>
      </c>
      <c r="D229" s="3">
        <v>63</v>
      </c>
      <c r="E229" s="3">
        <v>63.35</v>
      </c>
      <c r="F229" s="4">
        <v>78.599999999999994</v>
      </c>
      <c r="G229" s="5">
        <f t="shared" si="3"/>
        <v>69.449999999999989</v>
      </c>
      <c r="H229" s="6"/>
      <c r="I229" s="3" t="s">
        <v>158</v>
      </c>
    </row>
    <row r="230" spans="1:9" s="3" customFormat="1">
      <c r="A230" s="3" t="s">
        <v>391</v>
      </c>
      <c r="B230" s="3">
        <v>61.1</v>
      </c>
      <c r="C230" s="3">
        <v>69</v>
      </c>
      <c r="D230" s="3">
        <v>47</v>
      </c>
      <c r="E230" s="3">
        <v>59.64</v>
      </c>
      <c r="F230" s="4">
        <v>79</v>
      </c>
      <c r="G230" s="5">
        <f t="shared" si="3"/>
        <v>67.384</v>
      </c>
      <c r="H230" s="6"/>
      <c r="I230" s="3" t="s">
        <v>120</v>
      </c>
    </row>
    <row r="231" spans="1:9" s="3" customFormat="1">
      <c r="A231" s="3" t="s">
        <v>109</v>
      </c>
      <c r="B231" s="3">
        <v>60.5</v>
      </c>
      <c r="C231" s="3">
        <v>61</v>
      </c>
      <c r="D231" s="3">
        <v>49.5</v>
      </c>
      <c r="E231" s="3">
        <v>57.38</v>
      </c>
      <c r="F231" s="4">
        <v>80.2</v>
      </c>
      <c r="G231" s="5">
        <f t="shared" si="3"/>
        <v>66.50800000000001</v>
      </c>
      <c r="H231" s="6"/>
      <c r="I231" s="3" t="s">
        <v>120</v>
      </c>
    </row>
    <row r="232" spans="1:9" s="3" customFormat="1">
      <c r="A232" s="3" t="s">
        <v>392</v>
      </c>
      <c r="B232" s="3">
        <v>62.5</v>
      </c>
      <c r="C232" s="3">
        <v>59</v>
      </c>
      <c r="D232" s="3">
        <v>49.5</v>
      </c>
      <c r="E232" s="3">
        <v>57.38</v>
      </c>
      <c r="F232" s="4">
        <v>79.400000000000006</v>
      </c>
      <c r="G232" s="5">
        <f t="shared" si="3"/>
        <v>66.188000000000002</v>
      </c>
      <c r="H232" s="6"/>
      <c r="I232" s="3" t="s">
        <v>120</v>
      </c>
    </row>
    <row r="233" spans="1:9" s="3" customFormat="1">
      <c r="A233" s="3" t="s">
        <v>393</v>
      </c>
      <c r="B233" s="3">
        <v>69.7</v>
      </c>
      <c r="C233" s="3">
        <v>61.5</v>
      </c>
      <c r="D233" s="3">
        <v>42.5</v>
      </c>
      <c r="E233" s="3">
        <v>58.67</v>
      </c>
      <c r="F233" s="4">
        <v>74.400000000000006</v>
      </c>
      <c r="G233" s="5">
        <f t="shared" si="3"/>
        <v>64.962000000000003</v>
      </c>
      <c r="H233" s="6"/>
      <c r="I233" s="3" t="s">
        <v>120</v>
      </c>
    </row>
    <row r="234" spans="1:9" s="3" customFormat="1">
      <c r="A234" s="3" t="s">
        <v>394</v>
      </c>
      <c r="B234" s="3">
        <v>60.1</v>
      </c>
      <c r="C234" s="3">
        <v>65.5</v>
      </c>
      <c r="D234" s="3">
        <v>0</v>
      </c>
      <c r="E234" s="3">
        <v>62.8</v>
      </c>
      <c r="F234" s="4">
        <v>78.8</v>
      </c>
      <c r="G234" s="5">
        <f t="shared" si="3"/>
        <v>69.2</v>
      </c>
      <c r="H234" s="6"/>
      <c r="I234" s="3" t="s">
        <v>121</v>
      </c>
    </row>
    <row r="235" spans="1:9" s="3" customFormat="1">
      <c r="A235" s="3" t="s">
        <v>395</v>
      </c>
      <c r="B235" s="3">
        <v>55.6</v>
      </c>
      <c r="C235" s="3">
        <v>61</v>
      </c>
      <c r="D235" s="3">
        <v>0</v>
      </c>
      <c r="E235" s="3">
        <v>58.3</v>
      </c>
      <c r="F235" s="3">
        <v>76.8</v>
      </c>
      <c r="G235" s="5">
        <f t="shared" si="3"/>
        <v>65.699999999999989</v>
      </c>
      <c r="I235" s="3" t="s">
        <v>122</v>
      </c>
    </row>
    <row r="236" spans="1:9" s="3" customFormat="1">
      <c r="A236" s="3" t="s">
        <v>396</v>
      </c>
      <c r="B236" s="3">
        <v>64.3</v>
      </c>
      <c r="C236" s="3">
        <v>65.5</v>
      </c>
      <c r="D236" s="3">
        <v>66.5</v>
      </c>
      <c r="E236" s="3">
        <v>65.38</v>
      </c>
      <c r="F236" s="3">
        <v>78</v>
      </c>
      <c r="G236" s="5">
        <f t="shared" si="3"/>
        <v>70.427999999999997</v>
      </c>
      <c r="I236" s="3" t="s">
        <v>159</v>
      </c>
    </row>
    <row r="237" spans="1:9" s="3" customFormat="1">
      <c r="A237" s="3" t="s">
        <v>397</v>
      </c>
      <c r="B237" s="3">
        <v>63.4</v>
      </c>
      <c r="C237" s="3">
        <v>61</v>
      </c>
      <c r="D237" s="3">
        <v>0</v>
      </c>
      <c r="E237" s="3">
        <v>62.2</v>
      </c>
      <c r="F237" s="3">
        <v>78.8</v>
      </c>
      <c r="G237" s="5">
        <f t="shared" si="3"/>
        <v>68.84</v>
      </c>
      <c r="I237" s="3" t="s">
        <v>123</v>
      </c>
    </row>
    <row r="238" spans="1:9" s="3" customFormat="1">
      <c r="A238" s="3" t="s">
        <v>398</v>
      </c>
      <c r="B238" s="3">
        <v>69.599999999999994</v>
      </c>
      <c r="C238" s="3">
        <v>59</v>
      </c>
      <c r="D238" s="3">
        <v>0</v>
      </c>
      <c r="E238" s="3">
        <v>64.3</v>
      </c>
      <c r="F238" s="3">
        <v>75</v>
      </c>
      <c r="G238" s="5">
        <f t="shared" si="3"/>
        <v>68.58</v>
      </c>
      <c r="I238" s="3" t="s">
        <v>124</v>
      </c>
    </row>
    <row r="239" spans="1:9" s="3" customFormat="1">
      <c r="A239" s="3" t="s">
        <v>399</v>
      </c>
      <c r="B239" s="3">
        <v>64.400000000000006</v>
      </c>
      <c r="C239" s="3">
        <v>62.5</v>
      </c>
      <c r="D239" s="3">
        <v>0</v>
      </c>
      <c r="E239" s="3">
        <v>63.45</v>
      </c>
      <c r="F239" s="3">
        <v>75.8</v>
      </c>
      <c r="G239" s="5">
        <f t="shared" si="3"/>
        <v>68.39</v>
      </c>
      <c r="I239" s="3" t="s">
        <v>124</v>
      </c>
    </row>
    <row r="240" spans="1:9" s="3" customFormat="1">
      <c r="A240" s="3" t="s">
        <v>400</v>
      </c>
      <c r="B240" s="3">
        <v>73</v>
      </c>
      <c r="C240" s="3">
        <v>65.5</v>
      </c>
      <c r="D240" s="3">
        <v>50.5</v>
      </c>
      <c r="E240" s="3">
        <v>63.63</v>
      </c>
      <c r="F240" s="3">
        <v>74</v>
      </c>
      <c r="G240" s="5">
        <f t="shared" si="3"/>
        <v>67.777999999999992</v>
      </c>
      <c r="I240" s="3" t="s">
        <v>125</v>
      </c>
    </row>
    <row r="241" spans="1:9" s="3" customFormat="1">
      <c r="A241" s="3" t="s">
        <v>401</v>
      </c>
      <c r="B241" s="3">
        <v>59.3</v>
      </c>
      <c r="C241" s="3">
        <v>59.5</v>
      </c>
      <c r="D241" s="3">
        <v>51</v>
      </c>
      <c r="E241" s="3">
        <v>56.88</v>
      </c>
      <c r="F241" s="3">
        <v>77</v>
      </c>
      <c r="G241" s="5">
        <f t="shared" si="3"/>
        <v>64.927999999999997</v>
      </c>
      <c r="I241" s="3" t="s">
        <v>125</v>
      </c>
    </row>
    <row r="242" spans="1:9" s="3" customFormat="1">
      <c r="A242" s="3" t="s">
        <v>402</v>
      </c>
      <c r="B242" s="3">
        <v>70.7</v>
      </c>
      <c r="C242" s="3">
        <v>60</v>
      </c>
      <c r="D242" s="3">
        <v>44.5</v>
      </c>
      <c r="E242" s="3">
        <v>59.1</v>
      </c>
      <c r="F242" s="4">
        <v>79.599999999999994</v>
      </c>
      <c r="G242" s="5">
        <f>SUM(E242*0.6+F242*0.4)</f>
        <v>67.3</v>
      </c>
      <c r="H242" s="6"/>
      <c r="I242" s="3" t="s">
        <v>126</v>
      </c>
    </row>
    <row r="243" spans="1:9" s="3" customFormat="1">
      <c r="A243" s="3" t="s">
        <v>403</v>
      </c>
      <c r="B243" s="3">
        <v>69.7</v>
      </c>
      <c r="C243" s="3">
        <v>61.5</v>
      </c>
      <c r="D243" s="3">
        <v>40.5</v>
      </c>
      <c r="E243" s="3">
        <v>58.07</v>
      </c>
      <c r="F243" s="4">
        <v>76</v>
      </c>
      <c r="G243" s="5">
        <f>SUM(E243*0.6+F243*0.4)</f>
        <v>65.242000000000004</v>
      </c>
      <c r="H243" s="6"/>
      <c r="I243" s="3" t="s">
        <v>126</v>
      </c>
    </row>
    <row r="244" spans="1:9" s="3" customFormat="1">
      <c r="A244" s="3" t="s">
        <v>404</v>
      </c>
      <c r="B244" s="3">
        <v>58.1</v>
      </c>
      <c r="C244" s="3">
        <v>61</v>
      </c>
      <c r="D244" s="3">
        <v>58.5</v>
      </c>
      <c r="E244" s="3">
        <v>59.24</v>
      </c>
      <c r="F244" s="4">
        <v>71.2</v>
      </c>
      <c r="G244" s="5">
        <f>SUM(E244*0.6+F244*0.4)</f>
        <v>64.024000000000001</v>
      </c>
      <c r="H244" s="6"/>
      <c r="I244" s="3" t="s">
        <v>126</v>
      </c>
    </row>
    <row r="245" spans="1:9" s="3" customFormat="1">
      <c r="A245" s="3" t="s">
        <v>405</v>
      </c>
      <c r="B245" s="3">
        <v>59</v>
      </c>
      <c r="C245" s="3">
        <v>67</v>
      </c>
      <c r="D245" s="3">
        <v>73.5</v>
      </c>
      <c r="E245" s="3">
        <v>66.150000000000006</v>
      </c>
      <c r="F245" s="3">
        <v>78.599999999999994</v>
      </c>
      <c r="G245" s="5">
        <f t="shared" ref="G245:G267" si="4">SUM(E245*0.6+F245*0.4)</f>
        <v>71.13</v>
      </c>
      <c r="I245" s="3" t="s">
        <v>127</v>
      </c>
    </row>
    <row r="246" spans="1:9" s="3" customFormat="1">
      <c r="A246" s="3" t="s">
        <v>406</v>
      </c>
      <c r="B246" s="3">
        <v>57.1</v>
      </c>
      <c r="C246" s="3">
        <v>56.5</v>
      </c>
      <c r="D246" s="3">
        <v>0</v>
      </c>
      <c r="E246" s="3">
        <v>56.8</v>
      </c>
      <c r="F246" s="4">
        <v>79.599999999999994</v>
      </c>
      <c r="G246" s="5">
        <f t="shared" si="4"/>
        <v>65.92</v>
      </c>
      <c r="H246" s="6"/>
      <c r="I246" s="3" t="s">
        <v>128</v>
      </c>
    </row>
    <row r="247" spans="1:9" s="3" customFormat="1">
      <c r="A247" s="3" t="s">
        <v>407</v>
      </c>
      <c r="B247" s="3">
        <v>72.099999999999994</v>
      </c>
      <c r="C247" s="3">
        <v>67.5</v>
      </c>
      <c r="D247" s="3">
        <v>0</v>
      </c>
      <c r="E247" s="3">
        <v>69.8</v>
      </c>
      <c r="F247" s="4">
        <v>76</v>
      </c>
      <c r="G247" s="5">
        <f t="shared" si="4"/>
        <v>72.28</v>
      </c>
      <c r="H247" s="6"/>
      <c r="I247" s="3" t="s">
        <v>129</v>
      </c>
    </row>
    <row r="248" spans="1:9" s="3" customFormat="1">
      <c r="A248" s="3" t="s">
        <v>408</v>
      </c>
      <c r="B248" s="3">
        <v>64.599999999999994</v>
      </c>
      <c r="C248" s="3">
        <v>68.5</v>
      </c>
      <c r="D248" s="3">
        <v>0</v>
      </c>
      <c r="E248" s="3">
        <v>66.55</v>
      </c>
      <c r="F248" s="4">
        <v>75</v>
      </c>
      <c r="G248" s="5">
        <f t="shared" si="4"/>
        <v>69.930000000000007</v>
      </c>
      <c r="H248" s="6"/>
      <c r="I248" s="3" t="s">
        <v>130</v>
      </c>
    </row>
    <row r="249" spans="1:9" s="3" customFormat="1">
      <c r="A249" s="3" t="s">
        <v>70</v>
      </c>
      <c r="B249" s="3">
        <v>71</v>
      </c>
      <c r="C249" s="3">
        <v>61.5</v>
      </c>
      <c r="D249" s="3">
        <v>0</v>
      </c>
      <c r="E249" s="3">
        <v>66.25</v>
      </c>
      <c r="F249" s="8">
        <v>79.2</v>
      </c>
      <c r="G249" s="5">
        <f t="shared" si="4"/>
        <v>71.430000000000007</v>
      </c>
      <c r="H249" s="8"/>
      <c r="I249" s="3" t="s">
        <v>131</v>
      </c>
    </row>
    <row r="250" spans="1:9" s="3" customFormat="1">
      <c r="A250" s="3" t="s">
        <v>409</v>
      </c>
      <c r="B250" s="3">
        <v>60.4</v>
      </c>
      <c r="C250" s="3">
        <v>64</v>
      </c>
      <c r="D250" s="3">
        <v>0</v>
      </c>
      <c r="E250" s="3">
        <v>62.2</v>
      </c>
      <c r="F250" s="8">
        <v>76</v>
      </c>
      <c r="G250" s="5">
        <f t="shared" si="4"/>
        <v>67.72</v>
      </c>
      <c r="H250" s="8"/>
      <c r="I250" s="3" t="s">
        <v>132</v>
      </c>
    </row>
    <row r="251" spans="1:9" s="3" customFormat="1">
      <c r="A251" s="3" t="s">
        <v>410</v>
      </c>
      <c r="B251" s="3">
        <v>65.3</v>
      </c>
      <c r="C251" s="3">
        <v>70.5</v>
      </c>
      <c r="D251" s="3">
        <v>0</v>
      </c>
      <c r="E251" s="3">
        <v>67.900000000000006</v>
      </c>
      <c r="F251" s="4">
        <v>78.8</v>
      </c>
      <c r="G251" s="5">
        <f t="shared" si="4"/>
        <v>72.260000000000005</v>
      </c>
      <c r="H251" s="6"/>
      <c r="I251" s="3" t="s">
        <v>133</v>
      </c>
    </row>
    <row r="252" spans="1:9" s="3" customFormat="1">
      <c r="A252" s="3" t="s">
        <v>411</v>
      </c>
      <c r="B252" s="3">
        <v>67</v>
      </c>
      <c r="C252" s="3">
        <v>63</v>
      </c>
      <c r="D252" s="3">
        <v>0</v>
      </c>
      <c r="E252" s="3">
        <v>65</v>
      </c>
      <c r="F252" s="4">
        <v>77</v>
      </c>
      <c r="G252" s="5">
        <f t="shared" si="4"/>
        <v>69.8</v>
      </c>
      <c r="H252" s="6"/>
      <c r="I252" s="3" t="s">
        <v>133</v>
      </c>
    </row>
    <row r="253" spans="1:9" s="3" customFormat="1">
      <c r="A253" s="3" t="s">
        <v>412</v>
      </c>
      <c r="B253" s="3">
        <v>61.3</v>
      </c>
      <c r="C253" s="3">
        <v>64.5</v>
      </c>
      <c r="D253" s="3">
        <v>68</v>
      </c>
      <c r="E253" s="3">
        <v>64.430000000000007</v>
      </c>
      <c r="F253" s="3">
        <v>73.400000000000006</v>
      </c>
      <c r="G253" s="5">
        <f t="shared" si="4"/>
        <v>68.018000000000001</v>
      </c>
      <c r="I253" s="3" t="s">
        <v>160</v>
      </c>
    </row>
    <row r="254" spans="1:9" s="3" customFormat="1">
      <c r="A254" s="3" t="s">
        <v>413</v>
      </c>
      <c r="B254" s="3">
        <v>62</v>
      </c>
      <c r="C254" s="3">
        <v>64</v>
      </c>
      <c r="D254" s="3">
        <v>0</v>
      </c>
      <c r="E254" s="3">
        <v>63</v>
      </c>
      <c r="F254" s="4">
        <v>77.599999999999994</v>
      </c>
      <c r="G254" s="5">
        <f t="shared" si="4"/>
        <v>68.84</v>
      </c>
      <c r="H254" s="6"/>
      <c r="I254" s="3" t="s">
        <v>134</v>
      </c>
    </row>
    <row r="255" spans="1:9" s="3" customFormat="1">
      <c r="A255" s="3" t="s">
        <v>414</v>
      </c>
      <c r="B255" s="3">
        <v>59.5</v>
      </c>
      <c r="C255" s="3">
        <v>73</v>
      </c>
      <c r="D255" s="3">
        <v>0</v>
      </c>
      <c r="E255" s="3">
        <v>66.25</v>
      </c>
      <c r="F255" s="4">
        <v>79.2</v>
      </c>
      <c r="G255" s="5">
        <f t="shared" si="4"/>
        <v>71.430000000000007</v>
      </c>
      <c r="H255" s="6"/>
      <c r="I255" s="3" t="s">
        <v>415</v>
      </c>
    </row>
    <row r="256" spans="1:9" s="3" customFormat="1">
      <c r="A256" s="3" t="s">
        <v>416</v>
      </c>
      <c r="B256" s="3">
        <v>65.099999999999994</v>
      </c>
      <c r="C256" s="3">
        <v>68.5</v>
      </c>
      <c r="D256" s="3">
        <v>0</v>
      </c>
      <c r="E256" s="3">
        <v>66.8</v>
      </c>
      <c r="F256" s="4">
        <v>74.400000000000006</v>
      </c>
      <c r="G256" s="5">
        <f t="shared" si="4"/>
        <v>69.84</v>
      </c>
      <c r="H256" s="6"/>
      <c r="I256" s="3" t="s">
        <v>415</v>
      </c>
    </row>
    <row r="257" spans="1:9" s="3" customFormat="1">
      <c r="A257" s="3" t="s">
        <v>417</v>
      </c>
      <c r="B257" s="3">
        <v>68.2</v>
      </c>
      <c r="C257" s="3">
        <v>71.5</v>
      </c>
      <c r="D257" s="3">
        <v>0</v>
      </c>
      <c r="E257" s="3">
        <v>69.849999999999994</v>
      </c>
      <c r="F257" s="4">
        <v>75.2</v>
      </c>
      <c r="G257" s="5">
        <f t="shared" si="4"/>
        <v>71.989999999999995</v>
      </c>
      <c r="H257" s="6"/>
      <c r="I257" s="3" t="s">
        <v>136</v>
      </c>
    </row>
    <row r="258" spans="1:9" s="3" customFormat="1">
      <c r="A258" s="3" t="s">
        <v>418</v>
      </c>
      <c r="B258" s="3">
        <v>69.599999999999994</v>
      </c>
      <c r="C258" s="3">
        <v>59.5</v>
      </c>
      <c r="D258" s="3">
        <v>0</v>
      </c>
      <c r="E258" s="3">
        <v>64.55</v>
      </c>
      <c r="F258" s="4">
        <v>75.8</v>
      </c>
      <c r="G258" s="5">
        <f t="shared" si="4"/>
        <v>69.05</v>
      </c>
      <c r="H258" s="6"/>
      <c r="I258" s="3" t="s">
        <v>136</v>
      </c>
    </row>
    <row r="259" spans="1:9" s="3" customFormat="1">
      <c r="A259" s="3" t="s">
        <v>419</v>
      </c>
      <c r="B259" s="3">
        <v>69.3</v>
      </c>
      <c r="C259" s="3">
        <v>62.5</v>
      </c>
      <c r="D259" s="3">
        <v>0</v>
      </c>
      <c r="E259" s="3">
        <v>65.900000000000006</v>
      </c>
      <c r="F259" s="4">
        <v>70.8</v>
      </c>
      <c r="G259" s="5">
        <f t="shared" si="4"/>
        <v>67.86</v>
      </c>
      <c r="H259" s="6"/>
      <c r="I259" s="3" t="s">
        <v>136</v>
      </c>
    </row>
    <row r="260" spans="1:9" s="3" customFormat="1">
      <c r="A260" s="3" t="s">
        <v>420</v>
      </c>
      <c r="B260" s="3">
        <v>67</v>
      </c>
      <c r="C260" s="3">
        <v>68</v>
      </c>
      <c r="D260" s="3">
        <v>0</v>
      </c>
      <c r="E260" s="3">
        <v>67.5</v>
      </c>
      <c r="F260" s="4">
        <v>78</v>
      </c>
      <c r="G260" s="5">
        <f t="shared" si="4"/>
        <v>71.7</v>
      </c>
      <c r="H260" s="6"/>
      <c r="I260" s="3" t="s">
        <v>137</v>
      </c>
    </row>
    <row r="261" spans="1:9" s="3" customFormat="1">
      <c r="A261" s="3" t="s">
        <v>421</v>
      </c>
      <c r="B261" s="3">
        <v>73.400000000000006</v>
      </c>
      <c r="C261" s="3">
        <v>63</v>
      </c>
      <c r="D261" s="3">
        <v>0</v>
      </c>
      <c r="E261" s="3">
        <v>68.2</v>
      </c>
      <c r="F261" s="4">
        <v>75.599999999999994</v>
      </c>
      <c r="G261" s="5">
        <f t="shared" si="4"/>
        <v>71.16</v>
      </c>
      <c r="H261" s="6"/>
      <c r="I261" s="3" t="s">
        <v>138</v>
      </c>
    </row>
    <row r="262" spans="1:9" s="3" customFormat="1">
      <c r="A262" s="3" t="s">
        <v>422</v>
      </c>
      <c r="B262" s="3">
        <v>70.400000000000006</v>
      </c>
      <c r="C262" s="3">
        <v>68.5</v>
      </c>
      <c r="D262" s="3">
        <v>0</v>
      </c>
      <c r="E262" s="3">
        <v>69.45</v>
      </c>
      <c r="F262" s="4">
        <v>76</v>
      </c>
      <c r="G262" s="5">
        <f t="shared" si="4"/>
        <v>72.070000000000007</v>
      </c>
      <c r="H262" s="6"/>
      <c r="I262" s="3" t="s">
        <v>140</v>
      </c>
    </row>
    <row r="263" spans="1:9" s="3" customFormat="1">
      <c r="A263" s="3" t="s">
        <v>423</v>
      </c>
      <c r="B263" s="3">
        <v>68.599999999999994</v>
      </c>
      <c r="C263" s="3">
        <v>57</v>
      </c>
      <c r="D263" s="3">
        <v>0</v>
      </c>
      <c r="E263" s="3">
        <v>62.8</v>
      </c>
      <c r="F263" s="4">
        <v>79</v>
      </c>
      <c r="G263" s="5">
        <f t="shared" si="4"/>
        <v>69.28</v>
      </c>
      <c r="H263" s="6"/>
      <c r="I263" s="3" t="s">
        <v>161</v>
      </c>
    </row>
    <row r="264" spans="1:9" s="3" customFormat="1">
      <c r="A264" s="3" t="s">
        <v>75</v>
      </c>
      <c r="B264" s="3">
        <v>72.3</v>
      </c>
      <c r="C264" s="3">
        <v>64.5</v>
      </c>
      <c r="D264" s="3">
        <v>0</v>
      </c>
      <c r="E264" s="3">
        <v>68.400000000000006</v>
      </c>
      <c r="F264" s="4">
        <v>76.2</v>
      </c>
      <c r="G264" s="5">
        <f t="shared" si="4"/>
        <v>71.52000000000001</v>
      </c>
      <c r="H264" s="6"/>
      <c r="I264" s="3" t="s">
        <v>162</v>
      </c>
    </row>
    <row r="265" spans="1:9" s="3" customFormat="1">
      <c r="A265" s="3" t="s">
        <v>424</v>
      </c>
      <c r="B265" s="3">
        <v>63.8</v>
      </c>
      <c r="C265" s="3">
        <v>63</v>
      </c>
      <c r="D265" s="3">
        <v>0</v>
      </c>
      <c r="E265" s="3">
        <v>63.4</v>
      </c>
      <c r="F265" s="4">
        <v>75.2</v>
      </c>
      <c r="G265" s="5">
        <f t="shared" si="4"/>
        <v>68.12</v>
      </c>
      <c r="H265" s="6"/>
      <c r="I265" s="3" t="s">
        <v>163</v>
      </c>
    </row>
    <row r="266" spans="1:9" s="3" customFormat="1">
      <c r="A266" s="3" t="s">
        <v>425</v>
      </c>
      <c r="B266" s="3">
        <v>63.1</v>
      </c>
      <c r="C266" s="3">
        <v>70</v>
      </c>
      <c r="D266" s="3">
        <v>0</v>
      </c>
      <c r="E266" s="3">
        <v>66.55</v>
      </c>
      <c r="F266" s="4">
        <v>75.8</v>
      </c>
      <c r="G266" s="5">
        <f t="shared" si="4"/>
        <v>70.25</v>
      </c>
      <c r="H266" s="6"/>
      <c r="I266" s="3" t="s">
        <v>141</v>
      </c>
    </row>
    <row r="267" spans="1:9" s="3" customFormat="1">
      <c r="A267" s="3" t="s">
        <v>426</v>
      </c>
      <c r="B267" s="3">
        <v>64.2</v>
      </c>
      <c r="C267" s="3">
        <v>65</v>
      </c>
      <c r="D267" s="3">
        <v>69</v>
      </c>
      <c r="E267" s="3">
        <v>65.92</v>
      </c>
      <c r="F267" s="4">
        <v>77.599999999999994</v>
      </c>
      <c r="G267" s="5">
        <f t="shared" si="4"/>
        <v>70.591999999999999</v>
      </c>
      <c r="H267" s="6"/>
      <c r="I267" s="3" t="s">
        <v>143</v>
      </c>
    </row>
    <row r="268" spans="1:9">
      <c r="A268" s="19" t="s">
        <v>427</v>
      </c>
      <c r="B268" s="10"/>
      <c r="C268" s="10"/>
      <c r="D268" s="10"/>
      <c r="E268" s="20">
        <v>81.5</v>
      </c>
      <c r="F268" s="10">
        <v>76.400000000000006</v>
      </c>
      <c r="G268" s="5">
        <f>SUM(E268*0.5+F268*0.5)</f>
        <v>78.95</v>
      </c>
      <c r="H268" s="6"/>
      <c r="I268" s="21" t="s">
        <v>144</v>
      </c>
    </row>
    <row r="269" spans="1:9">
      <c r="A269" s="19" t="s">
        <v>428</v>
      </c>
      <c r="B269" s="10"/>
      <c r="C269" s="10"/>
      <c r="D269" s="10"/>
      <c r="E269" s="20">
        <v>80.5</v>
      </c>
      <c r="F269" s="10">
        <v>75.400000000000006</v>
      </c>
      <c r="G269" s="5">
        <f>SUM(E269*0.5+F269*0.5)</f>
        <v>77.95</v>
      </c>
      <c r="H269" s="6"/>
      <c r="I269" s="21" t="s">
        <v>144</v>
      </c>
    </row>
    <row r="270" spans="1:9">
      <c r="A270" s="19" t="s">
        <v>429</v>
      </c>
      <c r="B270" s="10"/>
      <c r="C270" s="10"/>
      <c r="D270" s="10"/>
      <c r="E270" s="20">
        <v>81.5</v>
      </c>
      <c r="F270" s="7" t="s">
        <v>430</v>
      </c>
      <c r="G270" s="5">
        <f>SUM(E270*0.5+F270*0.5)</f>
        <v>83.15</v>
      </c>
      <c r="H270" s="7"/>
      <c r="I270" s="19" t="s">
        <v>145</v>
      </c>
    </row>
    <row r="271" spans="1:9">
      <c r="A271" s="19" t="s">
        <v>431</v>
      </c>
      <c r="B271" s="10"/>
      <c r="C271" s="10"/>
      <c r="D271" s="10"/>
      <c r="E271" s="20">
        <v>87.5</v>
      </c>
      <c r="F271" s="10">
        <v>76</v>
      </c>
      <c r="G271" s="5">
        <f>SUM(E271*0.5+F271*0.5)</f>
        <v>81.75</v>
      </c>
      <c r="H271" s="6"/>
      <c r="I271" s="21" t="s">
        <v>145</v>
      </c>
    </row>
  </sheetData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2008-09-11T17:22:52Z</dcterms:created>
  <dcterms:modified xsi:type="dcterms:W3CDTF">2019-07-26T01:50:42Z</dcterms:modified>
</cp:coreProperties>
</file>