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<sst xmlns="http://schemas.openxmlformats.org/spreadsheetml/2006/main" count="31" uniqueCount="31">
  <si>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濉溪县孙疃镇2018年公开招聘聘用制工作人员（城市管理协管员）体能测试成绩、面试成绩及合成成绩</t>
  </si>
  <si>
    <t>序号</t>
  </si>
  <si>
    <t>姓名</t>
  </si>
  <si>
    <t>准考证号码</t>
  </si>
  <si>
    <t>体能测试成绩</t>
  </si>
  <si>
    <t>体能测试成绩*0.4</t>
  </si>
  <si>
    <t>面试成绩</t>
  </si>
  <si>
    <t>加分分值</t>
  </si>
  <si>
    <t>面试总成绩</t>
  </si>
  <si>
    <t>面试总成绩*0.6</t>
  </si>
  <si>
    <t>合成总成绩</t>
  </si>
  <si>
    <t>闻永</t>
  </si>
  <si>
    <t>100</t>
  </si>
  <si>
    <t>王恒秋</t>
  </si>
  <si>
    <t>蒋守杰</t>
  </si>
  <si>
    <t>张鹏鹏</t>
  </si>
  <si>
    <t>张腾飞</t>
  </si>
  <si>
    <t>陶延厚</t>
  </si>
  <si>
    <t>张志强</t>
  </si>
  <si>
    <t>任红根</t>
  </si>
  <si>
    <t>朱峰</t>
  </si>
  <si>
    <t>周晓竹</t>
  </si>
  <si>
    <t>任杰</t>
  </si>
  <si>
    <t>王青</t>
  </si>
  <si>
    <t>郜仅超</t>
  </si>
  <si>
    <t>陈香</t>
  </si>
  <si>
    <t>郑守行</t>
  </si>
  <si>
    <t>缺考</t>
  </si>
  <si>
    <t>周娟</t>
  </si>
  <si>
    <t>76.3</t>
  </si>
  <si>
    <t>吴丹萍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</si>
</sst>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20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1" max="1" width="6.50390625" style="2" customWidth="1"/>
    <col min="2" max="2" width="12.00390625" style="3" customWidth="1"/>
    <col min="3" max="3" width="15.125" style="3" customWidth="1"/>
    <col min="4" max="4" width="13.875" style="2" customWidth="1"/>
    <col min="5" max="5" width="14.875" style="2" customWidth="1"/>
    <col min="6" max="6" width="11.625" style="2" customWidth="1"/>
    <col min="7" max="7" width="10.375" style="2" customWidth="1"/>
    <col min="8" max="8" width="11.25390625" style="2" customWidth="1"/>
    <col min="9" max="9" width="12.00390625" style="2" customWidth="1"/>
    <col min="10" max="10" width="20.75390625" style="2" customWidth="1"/>
    <col min="11" max="16384" width="9.00390625" style="2" customWidth="1"/>
  </cols>
  <sheetData>
    <row r="1" spans="1:10" ht="43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3.75" customHeight="1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6" t="s">
        <v>10</v>
      </c>
    </row>
    <row r="3" spans="1:11" ht="27.75" customHeight="1">
      <c r="A3" s="9">
        <v>1</v>
      </c>
      <c r="B3" s="10" t="s">
        <v>11</v>
      </c>
      <c r="C3" s="11">
        <v>201801010</v>
      </c>
      <c r="D3" s="12" t="s">
        <v>12</v>
      </c>
      <c r="E3" s="12">
        <f>D3*0.4</f>
        <v>40</v>
      </c>
      <c r="F3" s="12">
        <v>77.8</v>
      </c>
      <c r="G3" s="12"/>
      <c r="H3" s="12">
        <f>F3+G3</f>
        <v>77.8</v>
      </c>
      <c r="I3" s="16">
        <f>H3*0.6</f>
        <v>46.68</v>
      </c>
      <c r="J3" s="16">
        <f>E3+I3</f>
        <v>86.68</v>
      </c>
      <c r="K3" s="17"/>
    </row>
    <row r="4" spans="1:11" ht="27.75" customHeight="1">
      <c r="A4" s="9">
        <v>2</v>
      </c>
      <c r="B4" s="10" t="s">
        <v>13</v>
      </c>
      <c r="C4" s="11">
        <v>201801001</v>
      </c>
      <c r="D4" s="12">
        <v>100</v>
      </c>
      <c r="E4" s="12">
        <f aca="true" t="shared" si="0" ref="E4:E19">D4*0.4</f>
        <v>40</v>
      </c>
      <c r="F4" s="12">
        <v>78.8</v>
      </c>
      <c r="G4" s="12"/>
      <c r="H4" s="12">
        <f aca="true" t="shared" si="1" ref="H4:H19">F4+G4</f>
        <v>78.8</v>
      </c>
      <c r="I4" s="16">
        <f aca="true" t="shared" si="2" ref="I4:I19">H4*0.6</f>
        <v>47.279999999999994</v>
      </c>
      <c r="J4" s="16">
        <f aca="true" t="shared" si="3" ref="J4:J19">E4+I4</f>
        <v>87.28</v>
      </c>
      <c r="K4" s="17"/>
    </row>
    <row r="5" spans="1:11" ht="27.75" customHeight="1">
      <c r="A5" s="9">
        <v>3</v>
      </c>
      <c r="B5" s="10" t="s">
        <v>14</v>
      </c>
      <c r="C5" s="11">
        <v>201801005</v>
      </c>
      <c r="D5" s="12">
        <v>100</v>
      </c>
      <c r="E5" s="12">
        <f t="shared" si="0"/>
        <v>40</v>
      </c>
      <c r="F5" s="12">
        <v>73.3</v>
      </c>
      <c r="G5" s="12"/>
      <c r="H5" s="12">
        <f t="shared" si="1"/>
        <v>73.3</v>
      </c>
      <c r="I5" s="16">
        <f t="shared" si="2"/>
        <v>43.98</v>
      </c>
      <c r="J5" s="16">
        <f t="shared" si="3"/>
        <v>83.97999999999999</v>
      </c>
      <c r="K5" s="17"/>
    </row>
    <row r="6" spans="1:11" ht="27.75" customHeight="1">
      <c r="A6" s="9">
        <v>4</v>
      </c>
      <c r="B6" s="10" t="s">
        <v>15</v>
      </c>
      <c r="C6" s="11">
        <v>201801006</v>
      </c>
      <c r="D6" s="12">
        <v>100</v>
      </c>
      <c r="E6" s="12">
        <f t="shared" si="0"/>
        <v>40</v>
      </c>
      <c r="F6" s="12">
        <v>79.8</v>
      </c>
      <c r="G6" s="12">
        <v>3</v>
      </c>
      <c r="H6" s="12">
        <f t="shared" si="1"/>
        <v>82.8</v>
      </c>
      <c r="I6" s="16">
        <f t="shared" si="2"/>
        <v>49.68</v>
      </c>
      <c r="J6" s="16">
        <f t="shared" si="3"/>
        <v>89.68</v>
      </c>
      <c r="K6" s="17"/>
    </row>
    <row r="7" spans="1:11" ht="27.75" customHeight="1">
      <c r="A7" s="9">
        <v>5</v>
      </c>
      <c r="B7" s="10" t="s">
        <v>16</v>
      </c>
      <c r="C7" s="11">
        <v>201801008</v>
      </c>
      <c r="D7" s="12">
        <v>100</v>
      </c>
      <c r="E7" s="12">
        <f t="shared" si="0"/>
        <v>40</v>
      </c>
      <c r="F7" s="12">
        <v>81.8</v>
      </c>
      <c r="G7" s="12">
        <v>3</v>
      </c>
      <c r="H7" s="12">
        <f t="shared" si="1"/>
        <v>84.8</v>
      </c>
      <c r="I7" s="16">
        <f t="shared" si="2"/>
        <v>50.879999999999995</v>
      </c>
      <c r="J7" s="16">
        <f t="shared" si="3"/>
        <v>90.88</v>
      </c>
      <c r="K7" s="17"/>
    </row>
    <row r="8" spans="1:11" ht="27.75" customHeight="1">
      <c r="A8" s="9">
        <v>6</v>
      </c>
      <c r="B8" s="10" t="s">
        <v>17</v>
      </c>
      <c r="C8" s="11">
        <v>201801013</v>
      </c>
      <c r="D8" s="12">
        <v>95</v>
      </c>
      <c r="E8" s="12">
        <f t="shared" si="0"/>
        <v>38</v>
      </c>
      <c r="F8" s="12">
        <v>0</v>
      </c>
      <c r="G8" s="12"/>
      <c r="H8" s="12">
        <f t="shared" si="1"/>
        <v>0</v>
      </c>
      <c r="I8" s="16">
        <f t="shared" si="2"/>
        <v>0</v>
      </c>
      <c r="J8" s="16">
        <f t="shared" si="3"/>
        <v>38</v>
      </c>
      <c r="K8" s="17"/>
    </row>
    <row r="9" spans="1:11" ht="27.75" customHeight="1">
      <c r="A9" s="9">
        <v>7</v>
      </c>
      <c r="B9" s="10" t="s">
        <v>18</v>
      </c>
      <c r="C9" s="11">
        <v>201801017</v>
      </c>
      <c r="D9" s="12">
        <v>91</v>
      </c>
      <c r="E9" s="12">
        <f t="shared" si="0"/>
        <v>36.4</v>
      </c>
      <c r="F9" s="12">
        <v>74.6</v>
      </c>
      <c r="G9" s="12"/>
      <c r="H9" s="12">
        <f t="shared" si="1"/>
        <v>74.6</v>
      </c>
      <c r="I9" s="16">
        <f t="shared" si="2"/>
        <v>44.76</v>
      </c>
      <c r="J9" s="16">
        <f t="shared" si="3"/>
        <v>81.16</v>
      </c>
      <c r="K9" s="17"/>
    </row>
    <row r="10" spans="1:10" ht="27.75" customHeight="1">
      <c r="A10" s="9">
        <v>8</v>
      </c>
      <c r="B10" s="10" t="s">
        <v>19</v>
      </c>
      <c r="C10" s="11">
        <v>201801009</v>
      </c>
      <c r="D10" s="12">
        <v>90</v>
      </c>
      <c r="E10" s="12">
        <f t="shared" si="0"/>
        <v>36</v>
      </c>
      <c r="F10" s="12">
        <v>80</v>
      </c>
      <c r="G10" s="12"/>
      <c r="H10" s="12">
        <f t="shared" si="1"/>
        <v>80</v>
      </c>
      <c r="I10" s="16">
        <f t="shared" si="2"/>
        <v>48</v>
      </c>
      <c r="J10" s="16">
        <f t="shared" si="3"/>
        <v>84</v>
      </c>
    </row>
    <row r="11" spans="1:21" s="1" customFormat="1" ht="27.75" customHeight="1">
      <c r="A11" s="9">
        <v>9</v>
      </c>
      <c r="B11" s="13" t="s">
        <v>20</v>
      </c>
      <c r="C11" s="14">
        <v>201801011</v>
      </c>
      <c r="D11" s="15">
        <v>89</v>
      </c>
      <c r="E11" s="12">
        <f t="shared" si="0"/>
        <v>35.6</v>
      </c>
      <c r="F11" s="12">
        <v>76</v>
      </c>
      <c r="G11" s="12"/>
      <c r="H11" s="12">
        <f t="shared" si="1"/>
        <v>76</v>
      </c>
      <c r="I11" s="16">
        <f t="shared" si="2"/>
        <v>45.6</v>
      </c>
      <c r="J11" s="16">
        <f t="shared" si="3"/>
        <v>81.2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27.75" customHeight="1">
      <c r="A12" s="9">
        <v>10</v>
      </c>
      <c r="B12" s="10" t="s">
        <v>21</v>
      </c>
      <c r="C12" s="11">
        <v>201801016</v>
      </c>
      <c r="D12" s="15">
        <v>87</v>
      </c>
      <c r="E12" s="12">
        <f t="shared" si="0"/>
        <v>34.800000000000004</v>
      </c>
      <c r="F12" s="12">
        <v>78.9</v>
      </c>
      <c r="G12" s="12"/>
      <c r="H12" s="12">
        <f t="shared" si="1"/>
        <v>78.9</v>
      </c>
      <c r="I12" s="16">
        <f t="shared" si="2"/>
        <v>47.34</v>
      </c>
      <c r="J12" s="16">
        <f t="shared" si="3"/>
        <v>82.14000000000001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27.75" customHeight="1">
      <c r="A13" s="9">
        <v>11</v>
      </c>
      <c r="B13" s="10" t="s">
        <v>22</v>
      </c>
      <c r="C13" s="11">
        <v>201801003</v>
      </c>
      <c r="D13" s="12">
        <v>85</v>
      </c>
      <c r="E13" s="12">
        <f t="shared" si="0"/>
        <v>34</v>
      </c>
      <c r="F13" s="12">
        <v>81.9</v>
      </c>
      <c r="G13" s="12">
        <v>3</v>
      </c>
      <c r="H13" s="12">
        <f t="shared" si="1"/>
        <v>84.9</v>
      </c>
      <c r="I13" s="16">
        <f t="shared" si="2"/>
        <v>50.940000000000005</v>
      </c>
      <c r="J13" s="16">
        <f t="shared" si="3"/>
        <v>84.94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27.75" customHeight="1">
      <c r="A14" s="9">
        <v>12</v>
      </c>
      <c r="B14" s="10" t="s">
        <v>23</v>
      </c>
      <c r="C14" s="11">
        <v>201801004</v>
      </c>
      <c r="D14" s="12">
        <v>83</v>
      </c>
      <c r="E14" s="12">
        <f t="shared" si="0"/>
        <v>33.2</v>
      </c>
      <c r="F14" s="12">
        <v>73</v>
      </c>
      <c r="G14" s="12"/>
      <c r="H14" s="12">
        <f t="shared" si="1"/>
        <v>73</v>
      </c>
      <c r="I14" s="16">
        <f t="shared" si="2"/>
        <v>43.8</v>
      </c>
      <c r="J14" s="16">
        <f t="shared" si="3"/>
        <v>77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" customFormat="1" ht="27.75" customHeight="1">
      <c r="A15" s="9">
        <v>13</v>
      </c>
      <c r="B15" s="10" t="s">
        <v>24</v>
      </c>
      <c r="C15" s="11">
        <v>201801007</v>
      </c>
      <c r="D15" s="12">
        <v>82</v>
      </c>
      <c r="E15" s="12">
        <f t="shared" si="0"/>
        <v>32.800000000000004</v>
      </c>
      <c r="F15" s="12">
        <v>78.7</v>
      </c>
      <c r="G15" s="12"/>
      <c r="H15" s="12">
        <f t="shared" si="1"/>
        <v>78.7</v>
      </c>
      <c r="I15" s="16">
        <f t="shared" si="2"/>
        <v>47.22</v>
      </c>
      <c r="J15" s="16">
        <f t="shared" si="3"/>
        <v>80.02000000000001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" customFormat="1" ht="27.75" customHeight="1">
      <c r="A16" s="9">
        <v>14</v>
      </c>
      <c r="B16" s="10" t="s">
        <v>25</v>
      </c>
      <c r="C16" s="11">
        <v>201801012</v>
      </c>
      <c r="D16" s="12">
        <v>82</v>
      </c>
      <c r="E16" s="12">
        <f t="shared" si="0"/>
        <v>32.800000000000004</v>
      </c>
      <c r="F16" s="12">
        <v>68</v>
      </c>
      <c r="G16" s="12">
        <v>3</v>
      </c>
      <c r="H16" s="12">
        <f t="shared" si="1"/>
        <v>71</v>
      </c>
      <c r="I16" s="16">
        <f t="shared" si="2"/>
        <v>42.6</v>
      </c>
      <c r="J16" s="16">
        <f t="shared" si="3"/>
        <v>75.4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1" customFormat="1" ht="27.75" customHeight="1">
      <c r="A17" s="9">
        <v>15</v>
      </c>
      <c r="B17" s="10" t="s">
        <v>26</v>
      </c>
      <c r="C17" s="11">
        <v>201801014</v>
      </c>
      <c r="D17" s="12">
        <v>50</v>
      </c>
      <c r="E17" s="12">
        <f t="shared" si="0"/>
        <v>20</v>
      </c>
      <c r="F17" s="12" t="s">
        <v>27</v>
      </c>
      <c r="G17" s="12"/>
      <c r="H17" s="12">
        <v>0</v>
      </c>
      <c r="I17" s="16">
        <f t="shared" si="2"/>
        <v>0</v>
      </c>
      <c r="J17" s="16"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1" customFormat="1" ht="27.75" customHeight="1">
      <c r="A18" s="9">
        <v>16</v>
      </c>
      <c r="B18" s="10" t="s">
        <v>28</v>
      </c>
      <c r="C18" s="11">
        <v>201802019</v>
      </c>
      <c r="D18" s="12">
        <v>55</v>
      </c>
      <c r="E18" s="12">
        <f t="shared" si="0"/>
        <v>22</v>
      </c>
      <c r="F18" s="12" t="s">
        <v>29</v>
      </c>
      <c r="G18" s="12"/>
      <c r="H18" s="12">
        <f t="shared" si="1"/>
        <v>76.3</v>
      </c>
      <c r="I18" s="16">
        <f t="shared" si="2"/>
        <v>45.779999999999994</v>
      </c>
      <c r="J18" s="16">
        <f t="shared" si="3"/>
        <v>67.78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" customFormat="1" ht="27.75" customHeight="1">
      <c r="A19" s="9">
        <v>17</v>
      </c>
      <c r="B19" s="10" t="s">
        <v>30</v>
      </c>
      <c r="C19" s="11">
        <v>201802020</v>
      </c>
      <c r="D19" s="12">
        <v>52</v>
      </c>
      <c r="E19" s="12">
        <f t="shared" si="0"/>
        <v>20.8</v>
      </c>
      <c r="F19" s="12">
        <v>67.6</v>
      </c>
      <c r="G19" s="12"/>
      <c r="H19" s="12">
        <f t="shared" si="1"/>
        <v>67.6</v>
      </c>
      <c r="I19" s="16">
        <f t="shared" si="2"/>
        <v>40.559999999999995</v>
      </c>
      <c r="J19" s="16">
        <f t="shared" si="3"/>
        <v>61.36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杰克陈</cp:lastModifiedBy>
  <cp:lastPrinted>2016-02-01T09:29:07Z</cp:lastPrinted>
  <dcterms:created xsi:type="dcterms:W3CDTF">2012-06-06T01:30:27Z</dcterms:created>
  <dcterms:modified xsi:type="dcterms:W3CDTF">2019-01-02T00:22:19Z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