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面试及合成成绩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<sst xmlns="http://schemas.openxmlformats.org/spreadsheetml/2006/main" count="95" uniqueCount="90">
  <si>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2018年度怀宁县事业单位公开招聘
面试及合成成绩表（幼教岗位）</t>
  </si>
  <si>
    <t>岗位代码</t>
  </si>
  <si>
    <t>姓名</t>
  </si>
  <si>
    <t>准考证号</t>
  </si>
  <si>
    <t>笔试成绩</t>
  </si>
  <si>
    <t>笔试成绩合成</t>
  </si>
  <si>
    <t>面试成绩</t>
  </si>
  <si>
    <t>面试成绩合成</t>
  </si>
  <si>
    <t>合成总成绩</t>
  </si>
  <si>
    <t>备注</t>
  </si>
  <si>
    <t>陈星星</t>
  </si>
  <si>
    <t>陈亚丽</t>
  </si>
  <si>
    <t>陈立</t>
  </si>
  <si>
    <t>叶燕</t>
  </si>
  <si>
    <t>程慧良</t>
  </si>
  <si>
    <t>李娟</t>
  </si>
  <si>
    <t>舒伟</t>
  </si>
  <si>
    <t>丁环环</t>
  </si>
  <si>
    <t>面试缺考</t>
  </si>
  <si>
    <t>陈珊</t>
  </si>
  <si>
    <t>占雪瑞</t>
  </si>
  <si>
    <t>刘娜</t>
  </si>
  <si>
    <t>产清清</t>
  </si>
  <si>
    <t>冯蓉</t>
  </si>
  <si>
    <t>胡叶</t>
  </si>
  <si>
    <t>孙苇青</t>
  </si>
  <si>
    <t>汪蕾</t>
  </si>
  <si>
    <t>方鸥</t>
  </si>
  <si>
    <t>刘平</t>
  </si>
  <si>
    <t>徐金玲</t>
  </si>
  <si>
    <t>赵新新</t>
  </si>
  <si>
    <t>徐三霞</t>
  </si>
  <si>
    <t>张丽萍</t>
  </si>
  <si>
    <t>丁立婷</t>
  </si>
  <si>
    <t>叶文平</t>
  </si>
  <si>
    <t>陈娇丽</t>
  </si>
  <si>
    <t>王小妃</t>
  </si>
  <si>
    <t>王赟</t>
  </si>
  <si>
    <t>范媛媛</t>
  </si>
  <si>
    <t>方君茹</t>
  </si>
  <si>
    <t>刘敏</t>
  </si>
  <si>
    <t>汪乐</t>
  </si>
  <si>
    <t>蒋文芳</t>
  </si>
  <si>
    <t>王雅枫</t>
  </si>
  <si>
    <t>程李兰</t>
  </si>
  <si>
    <t>郑慧慧</t>
  </si>
  <si>
    <t>储如楠</t>
  </si>
  <si>
    <t>宋小芳</t>
  </si>
  <si>
    <t>李姗姗</t>
  </si>
  <si>
    <t>刘婷</t>
  </si>
  <si>
    <t>王文肖</t>
  </si>
  <si>
    <t>吴茜</t>
  </si>
  <si>
    <t>贾珍</t>
  </si>
  <si>
    <t>方芳</t>
  </si>
  <si>
    <t>张群</t>
  </si>
  <si>
    <t>郭雁</t>
  </si>
  <si>
    <t>吴怡苗</t>
  </si>
  <si>
    <t>李丽娟</t>
  </si>
  <si>
    <t>徐倩</t>
  </si>
  <si>
    <t>李淑琴</t>
  </si>
  <si>
    <t>彭玲</t>
  </si>
  <si>
    <t>李晋</t>
  </si>
  <si>
    <t>余春霞</t>
  </si>
  <si>
    <t>宋秋雁</t>
  </si>
  <si>
    <t>程小庆</t>
  </si>
  <si>
    <t>徐可</t>
  </si>
  <si>
    <t>饶晶晶</t>
  </si>
  <si>
    <t>汪媛媛</t>
  </si>
  <si>
    <t>王丹丹</t>
  </si>
  <si>
    <t>郭院年</t>
  </si>
  <si>
    <t>陈璐</t>
  </si>
  <si>
    <t>高文秀</t>
  </si>
  <si>
    <t>丁慧</t>
  </si>
  <si>
    <t>张玉芬</t>
  </si>
  <si>
    <t>黄娜娜</t>
  </si>
  <si>
    <t>王虹</t>
  </si>
  <si>
    <t>曹春</t>
  </si>
  <si>
    <t>董艳莉</t>
  </si>
  <si>
    <t>丁敏</t>
  </si>
  <si>
    <t>吴灿梅</t>
  </si>
  <si>
    <t>何冰涛</t>
  </si>
  <si>
    <t>刘青</t>
  </si>
  <si>
    <t>凌敏</t>
  </si>
  <si>
    <t>石程伟</t>
  </si>
  <si>
    <t>范雯雯</t>
  </si>
  <si>
    <t>葛珊珊</t>
  </si>
  <si>
    <t>曹冬霞</t>
  </si>
  <si>
    <t>夏娇娇</t>
  </si>
  <si>
    <t>刘一曲</t>
  </si>
  <si>
    <t>曹园园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</si>
</sst>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8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I68" sqref="I68"/>
    </sheetView>
  </sheetViews>
  <sheetFormatPr defaultColWidth="9.00390625" defaultRowHeight="14.25"/>
  <cols>
    <col min="1" max="1" width="8.625" style="0" customWidth="1"/>
    <col min="2" max="2" width="7.125" style="0" customWidth="1"/>
    <col min="3" max="3" width="12.375" style="0" customWidth="1"/>
    <col min="4" max="4" width="8.75390625" style="0" customWidth="1"/>
    <col min="5" max="5" width="9.125" style="0" bestFit="1" customWidth="1"/>
    <col min="6" max="6" width="8.125" style="0" customWidth="1"/>
    <col min="7" max="7" width="9.125" style="0" customWidth="1"/>
    <col min="8" max="8" width="8.125" style="0" customWidth="1"/>
    <col min="9" max="9" width="8.75390625" style="0" customWidth="1"/>
  </cols>
  <sheetData>
    <row r="1" spans="1:9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.75" customHeight="1">
      <c r="A2" s="2" t="s">
        <v>1</v>
      </c>
      <c r="B2" s="3" t="s">
        <v>2</v>
      </c>
      <c r="C2" s="4" t="s">
        <v>3</v>
      </c>
      <c r="D2" s="5" t="s">
        <v>4</v>
      </c>
      <c r="E2" s="2" t="s">
        <v>5</v>
      </c>
      <c r="F2" s="2" t="s">
        <v>6</v>
      </c>
      <c r="G2" s="6" t="s">
        <v>7</v>
      </c>
      <c r="H2" s="6" t="s">
        <v>8</v>
      </c>
      <c r="I2" s="16" t="s">
        <v>9</v>
      </c>
    </row>
    <row r="3" spans="1:9" ht="24.75" customHeight="1">
      <c r="A3" s="7">
        <v>18001</v>
      </c>
      <c r="B3" s="8" t="s">
        <v>10</v>
      </c>
      <c r="C3" s="8">
        <v>18001010410</v>
      </c>
      <c r="D3" s="9">
        <v>85.5</v>
      </c>
      <c r="E3" s="10">
        <f>D3*0.6</f>
        <v>51.3</v>
      </c>
      <c r="F3" s="10">
        <v>79.68</v>
      </c>
      <c r="G3" s="10">
        <f>F3*0.4</f>
        <v>31.872000000000003</v>
      </c>
      <c r="H3" s="10">
        <f>E3+G3</f>
        <v>83.172</v>
      </c>
      <c r="I3" s="17"/>
    </row>
    <row r="4" spans="1:9" ht="24.75" customHeight="1">
      <c r="A4" s="11"/>
      <c r="B4" s="8" t="s">
        <v>11</v>
      </c>
      <c r="C4" s="8">
        <v>18001010105</v>
      </c>
      <c r="D4" s="9">
        <v>84.1</v>
      </c>
      <c r="E4" s="10">
        <f aca="true" t="shared" si="0" ref="E4:E67">D4*0.6</f>
        <v>50.459999999999994</v>
      </c>
      <c r="F4" s="10">
        <v>79.46</v>
      </c>
      <c r="G4" s="10">
        <f aca="true" t="shared" si="1" ref="G4:G35">F4*0.4</f>
        <v>31.784</v>
      </c>
      <c r="H4" s="10">
        <f aca="true" t="shared" si="2" ref="H4:H35">E4+G4</f>
        <v>82.244</v>
      </c>
      <c r="I4" s="17"/>
    </row>
    <row r="5" spans="1:9" ht="24.75" customHeight="1">
      <c r="A5" s="11"/>
      <c r="B5" s="8" t="s">
        <v>12</v>
      </c>
      <c r="C5" s="8">
        <v>18001010116</v>
      </c>
      <c r="D5" s="9">
        <v>83.2</v>
      </c>
      <c r="E5" s="10">
        <f t="shared" si="0"/>
        <v>49.92</v>
      </c>
      <c r="F5" s="10">
        <v>81.3</v>
      </c>
      <c r="G5" s="10">
        <f t="shared" si="1"/>
        <v>32.52</v>
      </c>
      <c r="H5" s="10">
        <f t="shared" si="2"/>
        <v>82.44</v>
      </c>
      <c r="I5" s="17"/>
    </row>
    <row r="6" spans="1:9" ht="24.75" customHeight="1">
      <c r="A6" s="11"/>
      <c r="B6" s="8" t="s">
        <v>13</v>
      </c>
      <c r="C6" s="8">
        <v>18001010118</v>
      </c>
      <c r="D6" s="9">
        <v>83.1</v>
      </c>
      <c r="E6" s="10">
        <f t="shared" si="0"/>
        <v>49.85999999999999</v>
      </c>
      <c r="F6" s="10">
        <v>84.18</v>
      </c>
      <c r="G6" s="10">
        <f t="shared" si="1"/>
        <v>33.672000000000004</v>
      </c>
      <c r="H6" s="10">
        <f t="shared" si="2"/>
        <v>83.532</v>
      </c>
      <c r="I6" s="17"/>
    </row>
    <row r="7" spans="1:9" ht="24.75" customHeight="1">
      <c r="A7" s="11"/>
      <c r="B7" s="8" t="s">
        <v>14</v>
      </c>
      <c r="C7" s="8">
        <v>18001010101</v>
      </c>
      <c r="D7" s="9">
        <v>83</v>
      </c>
      <c r="E7" s="10">
        <f t="shared" si="0"/>
        <v>49.8</v>
      </c>
      <c r="F7" s="10">
        <v>82.18</v>
      </c>
      <c r="G7" s="10">
        <f t="shared" si="1"/>
        <v>32.87200000000001</v>
      </c>
      <c r="H7" s="10">
        <f t="shared" si="2"/>
        <v>82.672</v>
      </c>
      <c r="I7" s="17"/>
    </row>
    <row r="8" spans="1:9" ht="24.75" customHeight="1">
      <c r="A8" s="11"/>
      <c r="B8" s="8" t="s">
        <v>15</v>
      </c>
      <c r="C8" s="8">
        <v>18001010107</v>
      </c>
      <c r="D8" s="9">
        <v>82.7</v>
      </c>
      <c r="E8" s="10">
        <f t="shared" si="0"/>
        <v>49.62</v>
      </c>
      <c r="F8" s="10">
        <v>82.46</v>
      </c>
      <c r="G8" s="10">
        <f t="shared" si="1"/>
        <v>32.984</v>
      </c>
      <c r="H8" s="10">
        <f t="shared" si="2"/>
        <v>82.604</v>
      </c>
      <c r="I8" s="17"/>
    </row>
    <row r="9" spans="1:9" ht="24.75" customHeight="1">
      <c r="A9" s="11"/>
      <c r="B9" s="8" t="s">
        <v>16</v>
      </c>
      <c r="C9" s="8">
        <v>18001010404</v>
      </c>
      <c r="D9" s="9">
        <v>82.5</v>
      </c>
      <c r="E9" s="10">
        <f t="shared" si="0"/>
        <v>49.5</v>
      </c>
      <c r="F9" s="10">
        <v>82.8</v>
      </c>
      <c r="G9" s="10">
        <f t="shared" si="1"/>
        <v>33.12</v>
      </c>
      <c r="H9" s="10">
        <f t="shared" si="2"/>
        <v>82.62</v>
      </c>
      <c r="I9" s="17"/>
    </row>
    <row r="10" spans="1:9" ht="24.75" customHeight="1">
      <c r="A10" s="11"/>
      <c r="B10" s="8" t="s">
        <v>17</v>
      </c>
      <c r="C10" s="8">
        <v>18001010302</v>
      </c>
      <c r="D10" s="9">
        <v>82.4</v>
      </c>
      <c r="E10" s="10">
        <f t="shared" si="0"/>
        <v>49.440000000000005</v>
      </c>
      <c r="F10" s="10">
        <v>0</v>
      </c>
      <c r="G10" s="10">
        <f t="shared" si="1"/>
        <v>0</v>
      </c>
      <c r="H10" s="10">
        <f t="shared" si="2"/>
        <v>49.440000000000005</v>
      </c>
      <c r="I10" s="18" t="s">
        <v>18</v>
      </c>
    </row>
    <row r="11" spans="1:9" ht="24.75" customHeight="1">
      <c r="A11" s="11"/>
      <c r="B11" s="8" t="s">
        <v>19</v>
      </c>
      <c r="C11" s="8">
        <v>18001010417</v>
      </c>
      <c r="D11" s="9">
        <v>78.7</v>
      </c>
      <c r="E11" s="10">
        <f t="shared" si="0"/>
        <v>47.22</v>
      </c>
      <c r="F11" s="10">
        <v>82.2</v>
      </c>
      <c r="G11" s="10">
        <f t="shared" si="1"/>
        <v>32.88</v>
      </c>
      <c r="H11" s="10">
        <f t="shared" si="2"/>
        <v>80.1</v>
      </c>
      <c r="I11" s="17"/>
    </row>
    <row r="12" spans="1:9" ht="24.75" customHeight="1">
      <c r="A12" s="11"/>
      <c r="B12" s="8" t="s">
        <v>20</v>
      </c>
      <c r="C12" s="8">
        <v>18001010112</v>
      </c>
      <c r="D12" s="9">
        <v>78.6</v>
      </c>
      <c r="E12" s="10">
        <f t="shared" si="0"/>
        <v>47.16</v>
      </c>
      <c r="F12" s="10">
        <v>83.5</v>
      </c>
      <c r="G12" s="10">
        <f t="shared" si="1"/>
        <v>33.4</v>
      </c>
      <c r="H12" s="10">
        <f t="shared" si="2"/>
        <v>80.56</v>
      </c>
      <c r="I12" s="17"/>
    </row>
    <row r="13" spans="1:9" ht="24.75" customHeight="1">
      <c r="A13" s="11"/>
      <c r="B13" s="8" t="s">
        <v>21</v>
      </c>
      <c r="C13" s="8">
        <v>18001010218</v>
      </c>
      <c r="D13" s="9">
        <v>78.3</v>
      </c>
      <c r="E13" s="10">
        <f t="shared" si="0"/>
        <v>46.98</v>
      </c>
      <c r="F13" s="10">
        <v>84.08</v>
      </c>
      <c r="G13" s="10">
        <f t="shared" si="1"/>
        <v>33.632</v>
      </c>
      <c r="H13" s="10">
        <f t="shared" si="2"/>
        <v>80.612</v>
      </c>
      <c r="I13" s="17"/>
    </row>
    <row r="14" spans="1:9" ht="24.75" customHeight="1">
      <c r="A14" s="11"/>
      <c r="B14" s="8" t="s">
        <v>22</v>
      </c>
      <c r="C14" s="8">
        <v>18001010407</v>
      </c>
      <c r="D14" s="9">
        <v>77.3</v>
      </c>
      <c r="E14" s="10">
        <f t="shared" si="0"/>
        <v>46.379999999999995</v>
      </c>
      <c r="F14" s="10">
        <v>78.5</v>
      </c>
      <c r="G14" s="10">
        <f t="shared" si="1"/>
        <v>31.400000000000002</v>
      </c>
      <c r="H14" s="10">
        <f t="shared" si="2"/>
        <v>77.78</v>
      </c>
      <c r="I14" s="17"/>
    </row>
    <row r="15" spans="1:9" ht="24.75" customHeight="1">
      <c r="A15" s="11"/>
      <c r="B15" s="8" t="s">
        <v>23</v>
      </c>
      <c r="C15" s="8">
        <v>18001010216</v>
      </c>
      <c r="D15" s="9">
        <v>77.2</v>
      </c>
      <c r="E15" s="10">
        <f t="shared" si="0"/>
        <v>46.32</v>
      </c>
      <c r="F15" s="10">
        <v>76.22</v>
      </c>
      <c r="G15" s="10">
        <f t="shared" si="1"/>
        <v>30.488</v>
      </c>
      <c r="H15" s="10">
        <f t="shared" si="2"/>
        <v>76.80799999999999</v>
      </c>
      <c r="I15" s="17"/>
    </row>
    <row r="16" spans="1:9" ht="24.75" customHeight="1">
      <c r="A16" s="11"/>
      <c r="B16" s="8" t="s">
        <v>24</v>
      </c>
      <c r="C16" s="8">
        <v>18001010206</v>
      </c>
      <c r="D16" s="9">
        <v>77</v>
      </c>
      <c r="E16" s="10">
        <f t="shared" si="0"/>
        <v>46.199999999999996</v>
      </c>
      <c r="F16" s="10">
        <v>75.64</v>
      </c>
      <c r="G16" s="10">
        <f t="shared" si="1"/>
        <v>30.256</v>
      </c>
      <c r="H16" s="10">
        <f t="shared" si="2"/>
        <v>76.45599999999999</v>
      </c>
      <c r="I16" s="17"/>
    </row>
    <row r="17" spans="1:9" ht="24.75" customHeight="1">
      <c r="A17" s="11"/>
      <c r="B17" s="8" t="s">
        <v>25</v>
      </c>
      <c r="C17" s="8">
        <v>18001010310</v>
      </c>
      <c r="D17" s="9">
        <v>77</v>
      </c>
      <c r="E17" s="10">
        <f t="shared" si="0"/>
        <v>46.199999999999996</v>
      </c>
      <c r="F17" s="10">
        <v>85.12</v>
      </c>
      <c r="G17" s="10">
        <f t="shared" si="1"/>
        <v>34.048</v>
      </c>
      <c r="H17" s="10">
        <f t="shared" si="2"/>
        <v>80.24799999999999</v>
      </c>
      <c r="I17" s="17"/>
    </row>
    <row r="18" spans="1:9" ht="24.75" customHeight="1">
      <c r="A18" s="11"/>
      <c r="B18" s="8" t="s">
        <v>26</v>
      </c>
      <c r="C18" s="8">
        <v>18001010428</v>
      </c>
      <c r="D18" s="9">
        <v>76.9</v>
      </c>
      <c r="E18" s="10">
        <f t="shared" si="0"/>
        <v>46.14</v>
      </c>
      <c r="F18" s="10">
        <v>80.4</v>
      </c>
      <c r="G18" s="10">
        <f t="shared" si="1"/>
        <v>32.160000000000004</v>
      </c>
      <c r="H18" s="10">
        <f t="shared" si="2"/>
        <v>78.30000000000001</v>
      </c>
      <c r="I18" s="17"/>
    </row>
    <row r="19" spans="1:9" ht="24.75" customHeight="1">
      <c r="A19" s="11"/>
      <c r="B19" s="8" t="s">
        <v>27</v>
      </c>
      <c r="C19" s="8">
        <v>18001010222</v>
      </c>
      <c r="D19" s="9">
        <v>76.5</v>
      </c>
      <c r="E19" s="10">
        <f t="shared" si="0"/>
        <v>45.9</v>
      </c>
      <c r="F19" s="10">
        <v>78.36</v>
      </c>
      <c r="G19" s="10">
        <f t="shared" si="1"/>
        <v>31.344</v>
      </c>
      <c r="H19" s="10">
        <f t="shared" si="2"/>
        <v>77.244</v>
      </c>
      <c r="I19" s="17"/>
    </row>
    <row r="20" spans="1:9" ht="24.75" customHeight="1">
      <c r="A20" s="11"/>
      <c r="B20" s="8" t="s">
        <v>28</v>
      </c>
      <c r="C20" s="8">
        <v>18001010109</v>
      </c>
      <c r="D20" s="9">
        <v>76.1</v>
      </c>
      <c r="E20" s="10">
        <f t="shared" si="0"/>
        <v>45.66</v>
      </c>
      <c r="F20" s="10">
        <v>79.74</v>
      </c>
      <c r="G20" s="10">
        <f t="shared" si="1"/>
        <v>31.896</v>
      </c>
      <c r="H20" s="10">
        <f t="shared" si="2"/>
        <v>77.556</v>
      </c>
      <c r="I20" s="17"/>
    </row>
    <row r="21" spans="1:9" ht="24.75" customHeight="1">
      <c r="A21" s="11"/>
      <c r="B21" s="8" t="s">
        <v>29</v>
      </c>
      <c r="C21" s="8">
        <v>18001010408</v>
      </c>
      <c r="D21" s="9">
        <v>76.1</v>
      </c>
      <c r="E21" s="10">
        <f t="shared" si="0"/>
        <v>45.66</v>
      </c>
      <c r="F21" s="10">
        <v>82.32</v>
      </c>
      <c r="G21" s="10">
        <f t="shared" si="1"/>
        <v>32.928</v>
      </c>
      <c r="H21" s="10">
        <f t="shared" si="2"/>
        <v>78.588</v>
      </c>
      <c r="I21" s="17"/>
    </row>
    <row r="22" spans="1:9" ht="24.75" customHeight="1">
      <c r="A22" s="11"/>
      <c r="B22" s="8" t="s">
        <v>30</v>
      </c>
      <c r="C22" s="8">
        <v>18001010128</v>
      </c>
      <c r="D22" s="9">
        <v>76</v>
      </c>
      <c r="E22" s="10">
        <f t="shared" si="0"/>
        <v>45.6</v>
      </c>
      <c r="F22" s="10">
        <v>80.82</v>
      </c>
      <c r="G22" s="10">
        <f t="shared" si="1"/>
        <v>32.327999999999996</v>
      </c>
      <c r="H22" s="10">
        <f t="shared" si="2"/>
        <v>77.928</v>
      </c>
      <c r="I22" s="17"/>
    </row>
    <row r="23" spans="1:9" ht="24.75" customHeight="1">
      <c r="A23" s="11"/>
      <c r="B23" s="8" t="s">
        <v>31</v>
      </c>
      <c r="C23" s="8">
        <v>18001010227</v>
      </c>
      <c r="D23" s="9">
        <v>76</v>
      </c>
      <c r="E23" s="10">
        <f t="shared" si="0"/>
        <v>45.6</v>
      </c>
      <c r="F23" s="10">
        <v>79.74</v>
      </c>
      <c r="G23" s="10">
        <f t="shared" si="1"/>
        <v>31.896</v>
      </c>
      <c r="H23" s="10">
        <f t="shared" si="2"/>
        <v>77.49600000000001</v>
      </c>
      <c r="I23" s="17"/>
    </row>
    <row r="24" spans="1:9" ht="24.75" customHeight="1">
      <c r="A24" s="11"/>
      <c r="B24" s="8" t="s">
        <v>32</v>
      </c>
      <c r="C24" s="8">
        <v>18001010126</v>
      </c>
      <c r="D24" s="9">
        <v>75.9</v>
      </c>
      <c r="E24" s="10">
        <f t="shared" si="0"/>
        <v>45.54</v>
      </c>
      <c r="F24" s="10">
        <v>82.46</v>
      </c>
      <c r="G24" s="10">
        <f t="shared" si="1"/>
        <v>32.984</v>
      </c>
      <c r="H24" s="10">
        <f t="shared" si="2"/>
        <v>78.524</v>
      </c>
      <c r="I24" s="17"/>
    </row>
    <row r="25" spans="1:9" ht="24.75" customHeight="1">
      <c r="A25" s="11"/>
      <c r="B25" s="8" t="s">
        <v>33</v>
      </c>
      <c r="C25" s="8">
        <v>18001010322</v>
      </c>
      <c r="D25" s="9">
        <v>75.8</v>
      </c>
      <c r="E25" s="10">
        <f t="shared" si="0"/>
        <v>45.48</v>
      </c>
      <c r="F25" s="10">
        <v>78.34</v>
      </c>
      <c r="G25" s="10">
        <f t="shared" si="1"/>
        <v>31.336000000000002</v>
      </c>
      <c r="H25" s="10">
        <f t="shared" si="2"/>
        <v>76.816</v>
      </c>
      <c r="I25" s="17"/>
    </row>
    <row r="26" spans="1:9" ht="24.75" customHeight="1">
      <c r="A26" s="11"/>
      <c r="B26" s="8" t="s">
        <v>34</v>
      </c>
      <c r="C26" s="8">
        <v>18001010304</v>
      </c>
      <c r="D26" s="9">
        <v>75.3</v>
      </c>
      <c r="E26" s="10">
        <f t="shared" si="0"/>
        <v>45.18</v>
      </c>
      <c r="F26" s="10">
        <v>83.96</v>
      </c>
      <c r="G26" s="10">
        <f t="shared" si="1"/>
        <v>33.583999999999996</v>
      </c>
      <c r="H26" s="10">
        <f t="shared" si="2"/>
        <v>78.764</v>
      </c>
      <c r="I26" s="17"/>
    </row>
    <row r="27" spans="1:9" ht="24.75" customHeight="1">
      <c r="A27" s="11"/>
      <c r="B27" s="8" t="s">
        <v>35</v>
      </c>
      <c r="C27" s="8">
        <v>18001010103</v>
      </c>
      <c r="D27" s="9">
        <v>74.9</v>
      </c>
      <c r="E27" s="10">
        <f t="shared" si="0"/>
        <v>44.940000000000005</v>
      </c>
      <c r="F27" s="10">
        <v>81.2</v>
      </c>
      <c r="G27" s="10">
        <f t="shared" si="1"/>
        <v>32.480000000000004</v>
      </c>
      <c r="H27" s="10">
        <f t="shared" si="2"/>
        <v>77.42000000000002</v>
      </c>
      <c r="I27" s="17"/>
    </row>
    <row r="28" spans="1:9" ht="24.75" customHeight="1">
      <c r="A28" s="11"/>
      <c r="B28" s="8" t="s">
        <v>36</v>
      </c>
      <c r="C28" s="8">
        <v>18001010409</v>
      </c>
      <c r="D28" s="12">
        <v>74.7</v>
      </c>
      <c r="E28" s="10">
        <f t="shared" si="0"/>
        <v>44.82</v>
      </c>
      <c r="F28" s="10">
        <v>85.02</v>
      </c>
      <c r="G28" s="10">
        <f t="shared" si="1"/>
        <v>34.008</v>
      </c>
      <c r="H28" s="10">
        <f t="shared" si="2"/>
        <v>78.828</v>
      </c>
      <c r="I28" s="17"/>
    </row>
    <row r="29" spans="1:9" ht="24.75" customHeight="1">
      <c r="A29" s="11"/>
      <c r="B29" s="8" t="s">
        <v>37</v>
      </c>
      <c r="C29" s="8">
        <v>18001010102</v>
      </c>
      <c r="D29" s="12">
        <v>74.6</v>
      </c>
      <c r="E29" s="10">
        <f t="shared" si="0"/>
        <v>44.76</v>
      </c>
      <c r="F29" s="10">
        <v>79.62</v>
      </c>
      <c r="G29" s="10">
        <f t="shared" si="1"/>
        <v>31.848000000000003</v>
      </c>
      <c r="H29" s="10">
        <f t="shared" si="2"/>
        <v>76.608</v>
      </c>
      <c r="I29" s="17"/>
    </row>
    <row r="30" spans="1:9" ht="24.75" customHeight="1">
      <c r="A30" s="11"/>
      <c r="B30" s="8" t="s">
        <v>38</v>
      </c>
      <c r="C30" s="8">
        <v>18001010108</v>
      </c>
      <c r="D30" s="12">
        <v>74.6</v>
      </c>
      <c r="E30" s="10">
        <f t="shared" si="0"/>
        <v>44.76</v>
      </c>
      <c r="F30" s="10">
        <v>86.5</v>
      </c>
      <c r="G30" s="10">
        <f t="shared" si="1"/>
        <v>34.6</v>
      </c>
      <c r="H30" s="10">
        <f t="shared" si="2"/>
        <v>79.36</v>
      </c>
      <c r="I30" s="17"/>
    </row>
    <row r="31" spans="1:9" ht="24.75" customHeight="1">
      <c r="A31" s="13"/>
      <c r="B31" s="8" t="s">
        <v>39</v>
      </c>
      <c r="C31" s="8">
        <v>18001010319</v>
      </c>
      <c r="D31" s="12">
        <v>74.6</v>
      </c>
      <c r="E31" s="10">
        <f t="shared" si="0"/>
        <v>44.76</v>
      </c>
      <c r="F31" s="10">
        <v>78.28</v>
      </c>
      <c r="G31" s="10">
        <f t="shared" si="1"/>
        <v>31.312</v>
      </c>
      <c r="H31" s="10">
        <f t="shared" si="2"/>
        <v>76.072</v>
      </c>
      <c r="I31" s="17"/>
    </row>
    <row r="32" spans="1:9" ht="24.75" customHeight="1">
      <c r="A32" s="7">
        <v>18002</v>
      </c>
      <c r="B32" s="8" t="s">
        <v>40</v>
      </c>
      <c r="C32" s="8">
        <v>18002010513</v>
      </c>
      <c r="D32" s="9">
        <v>86.7</v>
      </c>
      <c r="E32" s="10">
        <f t="shared" si="0"/>
        <v>52.02</v>
      </c>
      <c r="F32" s="10">
        <v>80.96</v>
      </c>
      <c r="G32" s="10">
        <f t="shared" si="1"/>
        <v>32.384</v>
      </c>
      <c r="H32" s="10">
        <f t="shared" si="2"/>
        <v>84.404</v>
      </c>
      <c r="I32" s="17"/>
    </row>
    <row r="33" spans="1:9" ht="24.75" customHeight="1">
      <c r="A33" s="11"/>
      <c r="B33" s="8" t="s">
        <v>41</v>
      </c>
      <c r="C33" s="8">
        <v>18002010916</v>
      </c>
      <c r="D33" s="9">
        <v>84.6</v>
      </c>
      <c r="E33" s="10">
        <f t="shared" si="0"/>
        <v>50.76</v>
      </c>
      <c r="F33" s="10">
        <v>71.38</v>
      </c>
      <c r="G33" s="10">
        <f t="shared" si="1"/>
        <v>28.552</v>
      </c>
      <c r="H33" s="10">
        <f t="shared" si="2"/>
        <v>79.312</v>
      </c>
      <c r="I33" s="17"/>
    </row>
    <row r="34" spans="1:9" ht="24.75" customHeight="1">
      <c r="A34" s="11"/>
      <c r="B34" s="8" t="s">
        <v>42</v>
      </c>
      <c r="C34" s="8">
        <v>18002010616</v>
      </c>
      <c r="D34" s="9">
        <v>83.2</v>
      </c>
      <c r="E34" s="10">
        <f t="shared" si="0"/>
        <v>49.92</v>
      </c>
      <c r="F34" s="10">
        <v>88.3</v>
      </c>
      <c r="G34" s="10">
        <f t="shared" si="1"/>
        <v>35.32</v>
      </c>
      <c r="H34" s="10">
        <f t="shared" si="2"/>
        <v>85.24000000000001</v>
      </c>
      <c r="I34" s="17"/>
    </row>
    <row r="35" spans="1:9" ht="24.75" customHeight="1">
      <c r="A35" s="11"/>
      <c r="B35" s="8" t="s">
        <v>43</v>
      </c>
      <c r="C35" s="8">
        <v>18002010617</v>
      </c>
      <c r="D35" s="9">
        <v>81.9</v>
      </c>
      <c r="E35" s="10">
        <f t="shared" si="0"/>
        <v>49.14</v>
      </c>
      <c r="F35" s="10">
        <v>0</v>
      </c>
      <c r="G35" s="10">
        <f t="shared" si="1"/>
        <v>0</v>
      </c>
      <c r="H35" s="10">
        <f t="shared" si="2"/>
        <v>49.14</v>
      </c>
      <c r="I35" s="18" t="s">
        <v>18</v>
      </c>
    </row>
    <row r="36" spans="1:9" ht="24.75" customHeight="1">
      <c r="A36" s="11"/>
      <c r="B36" s="8" t="s">
        <v>44</v>
      </c>
      <c r="C36" s="8">
        <v>18002010623</v>
      </c>
      <c r="D36" s="9">
        <v>81.6</v>
      </c>
      <c r="E36" s="10">
        <f t="shared" si="0"/>
        <v>48.959999999999994</v>
      </c>
      <c r="F36" s="10">
        <v>82.02</v>
      </c>
      <c r="G36" s="10">
        <f aca="true" t="shared" si="3" ref="G36:G67">F36*0.4</f>
        <v>32.808</v>
      </c>
      <c r="H36" s="10">
        <f aca="true" t="shared" si="4" ref="H36:H67">E36+G36</f>
        <v>81.768</v>
      </c>
      <c r="I36" s="17"/>
    </row>
    <row r="37" spans="1:9" ht="24.75" customHeight="1">
      <c r="A37" s="11"/>
      <c r="B37" s="8" t="s">
        <v>45</v>
      </c>
      <c r="C37" s="8">
        <v>18002010515</v>
      </c>
      <c r="D37" s="9">
        <v>81.5</v>
      </c>
      <c r="E37" s="10">
        <f t="shared" si="0"/>
        <v>48.9</v>
      </c>
      <c r="F37" s="10">
        <v>83.5</v>
      </c>
      <c r="G37" s="10">
        <f t="shared" si="3"/>
        <v>33.4</v>
      </c>
      <c r="H37" s="10">
        <f t="shared" si="4"/>
        <v>82.3</v>
      </c>
      <c r="I37" s="17"/>
    </row>
    <row r="38" spans="1:9" ht="24.75" customHeight="1">
      <c r="A38" s="11"/>
      <c r="B38" s="8" t="s">
        <v>46</v>
      </c>
      <c r="C38" s="8">
        <v>18002010825</v>
      </c>
      <c r="D38" s="9">
        <v>81.3</v>
      </c>
      <c r="E38" s="10">
        <f t="shared" si="0"/>
        <v>48.779999999999994</v>
      </c>
      <c r="F38" s="10">
        <v>83.1</v>
      </c>
      <c r="G38" s="10">
        <f t="shared" si="3"/>
        <v>33.24</v>
      </c>
      <c r="H38" s="10">
        <f t="shared" si="4"/>
        <v>82.02</v>
      </c>
      <c r="I38" s="17"/>
    </row>
    <row r="39" spans="1:9" ht="24.75" customHeight="1">
      <c r="A39" s="11"/>
      <c r="B39" s="8" t="s">
        <v>47</v>
      </c>
      <c r="C39" s="8">
        <v>18002010721</v>
      </c>
      <c r="D39" s="9">
        <v>80.5</v>
      </c>
      <c r="E39" s="10">
        <f t="shared" si="0"/>
        <v>48.3</v>
      </c>
      <c r="F39" s="10">
        <v>81.48</v>
      </c>
      <c r="G39" s="10">
        <f t="shared" si="3"/>
        <v>32.592000000000006</v>
      </c>
      <c r="H39" s="10">
        <f t="shared" si="4"/>
        <v>80.892</v>
      </c>
      <c r="I39" s="17"/>
    </row>
    <row r="40" spans="1:9" ht="24.75" customHeight="1">
      <c r="A40" s="11"/>
      <c r="B40" s="8" t="s">
        <v>48</v>
      </c>
      <c r="C40" s="8">
        <v>18002010525</v>
      </c>
      <c r="D40" s="9">
        <v>80.2</v>
      </c>
      <c r="E40" s="10">
        <f t="shared" si="0"/>
        <v>48.12</v>
      </c>
      <c r="F40" s="10">
        <v>83.56</v>
      </c>
      <c r="G40" s="10">
        <f t="shared" si="3"/>
        <v>33.424</v>
      </c>
      <c r="H40" s="10">
        <f t="shared" si="4"/>
        <v>81.544</v>
      </c>
      <c r="I40" s="17"/>
    </row>
    <row r="41" spans="1:9" ht="24.75" customHeight="1">
      <c r="A41" s="11"/>
      <c r="B41" s="8" t="s">
        <v>49</v>
      </c>
      <c r="C41" s="8">
        <v>18002010920</v>
      </c>
      <c r="D41" s="9">
        <v>80.1</v>
      </c>
      <c r="E41" s="10">
        <f t="shared" si="0"/>
        <v>48.059999999999995</v>
      </c>
      <c r="F41" s="10">
        <v>72.92</v>
      </c>
      <c r="G41" s="10">
        <f t="shared" si="3"/>
        <v>29.168000000000003</v>
      </c>
      <c r="H41" s="10">
        <f t="shared" si="4"/>
        <v>77.228</v>
      </c>
      <c r="I41" s="17"/>
    </row>
    <row r="42" spans="1:9" ht="24.75" customHeight="1">
      <c r="A42" s="11"/>
      <c r="B42" s="8" t="s">
        <v>50</v>
      </c>
      <c r="C42" s="8">
        <v>18002010607</v>
      </c>
      <c r="D42" s="9">
        <v>79.7</v>
      </c>
      <c r="E42" s="10">
        <f t="shared" si="0"/>
        <v>47.82</v>
      </c>
      <c r="F42" s="10">
        <v>71.44</v>
      </c>
      <c r="G42" s="10">
        <f t="shared" si="3"/>
        <v>28.576</v>
      </c>
      <c r="H42" s="10">
        <f t="shared" si="4"/>
        <v>76.396</v>
      </c>
      <c r="I42" s="17"/>
    </row>
    <row r="43" spans="1:9" ht="24.75" customHeight="1">
      <c r="A43" s="11"/>
      <c r="B43" s="8" t="s">
        <v>51</v>
      </c>
      <c r="C43" s="8">
        <v>18002010613</v>
      </c>
      <c r="D43" s="9">
        <v>79.6</v>
      </c>
      <c r="E43" s="10">
        <f t="shared" si="0"/>
        <v>47.76</v>
      </c>
      <c r="F43" s="10">
        <v>86.52</v>
      </c>
      <c r="G43" s="10">
        <f t="shared" si="3"/>
        <v>34.608</v>
      </c>
      <c r="H43" s="10">
        <f t="shared" si="4"/>
        <v>82.368</v>
      </c>
      <c r="I43" s="17"/>
    </row>
    <row r="44" spans="1:9" ht="24.75" customHeight="1">
      <c r="A44" s="11"/>
      <c r="B44" s="8" t="s">
        <v>52</v>
      </c>
      <c r="C44" s="8">
        <v>18002010628</v>
      </c>
      <c r="D44" s="9">
        <v>79.3</v>
      </c>
      <c r="E44" s="10">
        <f t="shared" si="0"/>
        <v>47.58</v>
      </c>
      <c r="F44" s="10">
        <v>82.36</v>
      </c>
      <c r="G44" s="10">
        <f t="shared" si="3"/>
        <v>32.944</v>
      </c>
      <c r="H44" s="10">
        <f t="shared" si="4"/>
        <v>80.524</v>
      </c>
      <c r="I44" s="17"/>
    </row>
    <row r="45" spans="1:9" ht="24.75" customHeight="1">
      <c r="A45" s="11"/>
      <c r="B45" s="8" t="s">
        <v>53</v>
      </c>
      <c r="C45" s="8">
        <v>18002010718</v>
      </c>
      <c r="D45" s="9">
        <v>79.3</v>
      </c>
      <c r="E45" s="10">
        <f t="shared" si="0"/>
        <v>47.58</v>
      </c>
      <c r="F45" s="10">
        <v>71.18</v>
      </c>
      <c r="G45" s="10">
        <f t="shared" si="3"/>
        <v>28.472000000000005</v>
      </c>
      <c r="H45" s="10">
        <f t="shared" si="4"/>
        <v>76.052</v>
      </c>
      <c r="I45" s="17"/>
    </row>
    <row r="46" spans="1:9" ht="24.75" customHeight="1">
      <c r="A46" s="11"/>
      <c r="B46" s="8" t="s">
        <v>54</v>
      </c>
      <c r="C46" s="8">
        <v>18002010918</v>
      </c>
      <c r="D46" s="9">
        <v>78.9</v>
      </c>
      <c r="E46" s="10">
        <f t="shared" si="0"/>
        <v>47.34</v>
      </c>
      <c r="F46" s="10">
        <v>70.8</v>
      </c>
      <c r="G46" s="10">
        <f t="shared" si="3"/>
        <v>28.32</v>
      </c>
      <c r="H46" s="10">
        <f t="shared" si="4"/>
        <v>75.66</v>
      </c>
      <c r="I46" s="17"/>
    </row>
    <row r="47" spans="1:9" ht="24.75" customHeight="1">
      <c r="A47" s="11"/>
      <c r="B47" s="8" t="s">
        <v>55</v>
      </c>
      <c r="C47" s="8">
        <v>18002010609</v>
      </c>
      <c r="D47" s="9">
        <v>78.6</v>
      </c>
      <c r="E47" s="10">
        <f t="shared" si="0"/>
        <v>47.16</v>
      </c>
      <c r="F47" s="10">
        <v>76.88</v>
      </c>
      <c r="G47" s="10">
        <f t="shared" si="3"/>
        <v>30.752</v>
      </c>
      <c r="H47" s="10">
        <f t="shared" si="4"/>
        <v>77.91199999999999</v>
      </c>
      <c r="I47" s="17"/>
    </row>
    <row r="48" spans="1:9" ht="24.75" customHeight="1">
      <c r="A48" s="11"/>
      <c r="B48" s="8" t="s">
        <v>56</v>
      </c>
      <c r="C48" s="8">
        <v>18002010912</v>
      </c>
      <c r="D48" s="9">
        <v>78.5</v>
      </c>
      <c r="E48" s="10">
        <f t="shared" si="0"/>
        <v>47.1</v>
      </c>
      <c r="F48" s="10">
        <v>75.58</v>
      </c>
      <c r="G48" s="10">
        <f t="shared" si="3"/>
        <v>30.232</v>
      </c>
      <c r="H48" s="10">
        <f t="shared" si="4"/>
        <v>77.332</v>
      </c>
      <c r="I48" s="17"/>
    </row>
    <row r="49" spans="1:9" ht="24.75" customHeight="1">
      <c r="A49" s="11"/>
      <c r="B49" s="8" t="s">
        <v>57</v>
      </c>
      <c r="C49" s="8">
        <v>18002010727</v>
      </c>
      <c r="D49" s="9">
        <v>78.4</v>
      </c>
      <c r="E49" s="10">
        <f t="shared" si="0"/>
        <v>47.04</v>
      </c>
      <c r="F49" s="10">
        <v>71.46</v>
      </c>
      <c r="G49" s="10">
        <f t="shared" si="3"/>
        <v>28.584</v>
      </c>
      <c r="H49" s="10">
        <f t="shared" si="4"/>
        <v>75.624</v>
      </c>
      <c r="I49" s="17"/>
    </row>
    <row r="50" spans="1:9" ht="24.75" customHeight="1">
      <c r="A50" s="11"/>
      <c r="B50" s="8" t="s">
        <v>58</v>
      </c>
      <c r="C50" s="8">
        <v>18002010921</v>
      </c>
      <c r="D50" s="9">
        <v>78.1</v>
      </c>
      <c r="E50" s="10">
        <f t="shared" si="0"/>
        <v>46.85999999999999</v>
      </c>
      <c r="F50" s="10">
        <v>70.44</v>
      </c>
      <c r="G50" s="10">
        <f t="shared" si="3"/>
        <v>28.176000000000002</v>
      </c>
      <c r="H50" s="10">
        <f t="shared" si="4"/>
        <v>75.036</v>
      </c>
      <c r="I50" s="17"/>
    </row>
    <row r="51" spans="1:9" ht="24.75" customHeight="1">
      <c r="A51" s="11"/>
      <c r="B51" s="8" t="s">
        <v>59</v>
      </c>
      <c r="C51" s="8">
        <v>18002010526</v>
      </c>
      <c r="D51" s="9">
        <v>78</v>
      </c>
      <c r="E51" s="10">
        <f t="shared" si="0"/>
        <v>46.8</v>
      </c>
      <c r="F51" s="10">
        <v>76.06</v>
      </c>
      <c r="G51" s="10">
        <f t="shared" si="3"/>
        <v>30.424000000000003</v>
      </c>
      <c r="H51" s="10">
        <f t="shared" si="4"/>
        <v>77.224</v>
      </c>
      <c r="I51" s="17"/>
    </row>
    <row r="52" spans="1:9" ht="24.75" customHeight="1">
      <c r="A52" s="11"/>
      <c r="B52" s="8" t="s">
        <v>60</v>
      </c>
      <c r="C52" s="8">
        <v>18002010608</v>
      </c>
      <c r="D52" s="9">
        <v>78</v>
      </c>
      <c r="E52" s="10">
        <f t="shared" si="0"/>
        <v>46.8</v>
      </c>
      <c r="F52" s="10">
        <v>85.04</v>
      </c>
      <c r="G52" s="10">
        <f t="shared" si="3"/>
        <v>34.016000000000005</v>
      </c>
      <c r="H52" s="10">
        <f t="shared" si="4"/>
        <v>80.816</v>
      </c>
      <c r="I52" s="17"/>
    </row>
    <row r="53" spans="1:9" ht="24.75" customHeight="1">
      <c r="A53" s="11"/>
      <c r="B53" s="8" t="s">
        <v>61</v>
      </c>
      <c r="C53" s="8">
        <v>18002010518</v>
      </c>
      <c r="D53" s="9">
        <v>77.3</v>
      </c>
      <c r="E53" s="10">
        <f t="shared" si="0"/>
        <v>46.379999999999995</v>
      </c>
      <c r="F53" s="10">
        <v>72.38</v>
      </c>
      <c r="G53" s="10">
        <f t="shared" si="3"/>
        <v>28.951999999999998</v>
      </c>
      <c r="H53" s="10">
        <f t="shared" si="4"/>
        <v>75.332</v>
      </c>
      <c r="I53" s="17"/>
    </row>
    <row r="54" spans="1:9" ht="24.75" customHeight="1">
      <c r="A54" s="11"/>
      <c r="B54" s="8" t="s">
        <v>62</v>
      </c>
      <c r="C54" s="8">
        <v>18002010612</v>
      </c>
      <c r="D54" s="9">
        <v>77.3</v>
      </c>
      <c r="E54" s="10">
        <f t="shared" si="0"/>
        <v>46.379999999999995</v>
      </c>
      <c r="F54" s="10">
        <v>81.6</v>
      </c>
      <c r="G54" s="10">
        <f t="shared" si="3"/>
        <v>32.64</v>
      </c>
      <c r="H54" s="10">
        <f t="shared" si="4"/>
        <v>79.02</v>
      </c>
      <c r="I54" s="17"/>
    </row>
    <row r="55" spans="1:9" ht="24.75" customHeight="1">
      <c r="A55" s="11"/>
      <c r="B55" s="8" t="s">
        <v>63</v>
      </c>
      <c r="C55" s="8">
        <v>18002010522</v>
      </c>
      <c r="D55" s="9">
        <v>77.1</v>
      </c>
      <c r="E55" s="10">
        <f t="shared" si="0"/>
        <v>46.26</v>
      </c>
      <c r="F55" s="10">
        <v>83.04</v>
      </c>
      <c r="G55" s="10">
        <f t="shared" si="3"/>
        <v>33.216</v>
      </c>
      <c r="H55" s="10">
        <f t="shared" si="4"/>
        <v>79.476</v>
      </c>
      <c r="I55" s="17"/>
    </row>
    <row r="56" spans="1:9" ht="24.75" customHeight="1">
      <c r="A56" s="11"/>
      <c r="B56" s="8" t="s">
        <v>64</v>
      </c>
      <c r="C56" s="8">
        <v>18002010818</v>
      </c>
      <c r="D56" s="9">
        <v>77</v>
      </c>
      <c r="E56" s="10">
        <f t="shared" si="0"/>
        <v>46.199999999999996</v>
      </c>
      <c r="F56" s="10">
        <v>71.8</v>
      </c>
      <c r="G56" s="10">
        <f t="shared" si="3"/>
        <v>28.72</v>
      </c>
      <c r="H56" s="10">
        <f t="shared" si="4"/>
        <v>74.91999999999999</v>
      </c>
      <c r="I56" s="17"/>
    </row>
    <row r="57" spans="1:9" ht="24.75" customHeight="1">
      <c r="A57" s="11"/>
      <c r="B57" s="8" t="s">
        <v>65</v>
      </c>
      <c r="C57" s="8">
        <v>18002010729</v>
      </c>
      <c r="D57" s="9">
        <v>76.8</v>
      </c>
      <c r="E57" s="10">
        <f t="shared" si="0"/>
        <v>46.08</v>
      </c>
      <c r="F57" s="10">
        <v>81.96</v>
      </c>
      <c r="G57" s="10">
        <f t="shared" si="3"/>
        <v>32.784</v>
      </c>
      <c r="H57" s="10">
        <f t="shared" si="4"/>
        <v>78.864</v>
      </c>
      <c r="I57" s="17"/>
    </row>
    <row r="58" spans="1:9" ht="24.75" customHeight="1">
      <c r="A58" s="11"/>
      <c r="B58" s="8" t="s">
        <v>66</v>
      </c>
      <c r="C58" s="8">
        <v>18002010622</v>
      </c>
      <c r="D58" s="9">
        <v>76.4</v>
      </c>
      <c r="E58" s="10">
        <f t="shared" si="0"/>
        <v>45.84</v>
      </c>
      <c r="F58" s="10">
        <v>79.34</v>
      </c>
      <c r="G58" s="10">
        <f t="shared" si="3"/>
        <v>31.736000000000004</v>
      </c>
      <c r="H58" s="10">
        <f t="shared" si="4"/>
        <v>77.57600000000001</v>
      </c>
      <c r="I58" s="17"/>
    </row>
    <row r="59" spans="1:9" ht="24.75" customHeight="1">
      <c r="A59" s="11"/>
      <c r="B59" s="8" t="s">
        <v>67</v>
      </c>
      <c r="C59" s="8">
        <v>18002010517</v>
      </c>
      <c r="D59" s="9">
        <v>76.1</v>
      </c>
      <c r="E59" s="10">
        <f t="shared" si="0"/>
        <v>45.66</v>
      </c>
      <c r="F59" s="10">
        <v>85</v>
      </c>
      <c r="G59" s="10">
        <f t="shared" si="3"/>
        <v>34</v>
      </c>
      <c r="H59" s="10">
        <f t="shared" si="4"/>
        <v>79.66</v>
      </c>
      <c r="I59" s="17"/>
    </row>
    <row r="60" spans="1:9" ht="24.75" customHeight="1">
      <c r="A60" s="11"/>
      <c r="B60" s="8" t="s">
        <v>68</v>
      </c>
      <c r="C60" s="8">
        <v>18002010917</v>
      </c>
      <c r="D60" s="9">
        <v>76.1</v>
      </c>
      <c r="E60" s="10">
        <f t="shared" si="0"/>
        <v>45.66</v>
      </c>
      <c r="F60" s="10">
        <v>0</v>
      </c>
      <c r="G60" s="10">
        <f t="shared" si="3"/>
        <v>0</v>
      </c>
      <c r="H60" s="10">
        <f t="shared" si="4"/>
        <v>45.66</v>
      </c>
      <c r="I60" s="18" t="s">
        <v>18</v>
      </c>
    </row>
    <row r="61" spans="1:9" ht="24.75" customHeight="1">
      <c r="A61" s="13"/>
      <c r="B61" s="8" t="s">
        <v>69</v>
      </c>
      <c r="C61" s="8">
        <v>18002010724</v>
      </c>
      <c r="D61" s="12">
        <v>75.7</v>
      </c>
      <c r="E61" s="10">
        <f t="shared" si="0"/>
        <v>45.42</v>
      </c>
      <c r="F61" s="10">
        <v>70.56</v>
      </c>
      <c r="G61" s="10">
        <f t="shared" si="3"/>
        <v>28.224000000000004</v>
      </c>
      <c r="H61" s="10">
        <f t="shared" si="4"/>
        <v>73.644</v>
      </c>
      <c r="I61" s="17"/>
    </row>
    <row r="62" spans="1:9" ht="24.75" customHeight="1">
      <c r="A62" s="14">
        <v>18003</v>
      </c>
      <c r="B62" s="8" t="s">
        <v>70</v>
      </c>
      <c r="C62" s="8">
        <v>18003011129</v>
      </c>
      <c r="D62" s="9">
        <v>85.6</v>
      </c>
      <c r="E62" s="10">
        <f t="shared" si="0"/>
        <v>51.35999999999999</v>
      </c>
      <c r="F62" s="10">
        <v>79.42</v>
      </c>
      <c r="G62" s="10">
        <f t="shared" si="3"/>
        <v>31.768</v>
      </c>
      <c r="H62" s="10">
        <f t="shared" si="4"/>
        <v>83.12799999999999</v>
      </c>
      <c r="I62" s="17"/>
    </row>
    <row r="63" spans="1:9" ht="24.75" customHeight="1">
      <c r="A63" s="14"/>
      <c r="B63" s="8" t="s">
        <v>71</v>
      </c>
      <c r="C63" s="8">
        <v>18003011027</v>
      </c>
      <c r="D63" s="9">
        <v>82.9</v>
      </c>
      <c r="E63" s="10">
        <f t="shared" si="0"/>
        <v>49.74</v>
      </c>
      <c r="F63" s="15">
        <v>83.52</v>
      </c>
      <c r="G63" s="10">
        <f t="shared" si="3"/>
        <v>33.408</v>
      </c>
      <c r="H63" s="10">
        <f t="shared" si="4"/>
        <v>83.148</v>
      </c>
      <c r="I63" s="18"/>
    </row>
    <row r="64" spans="1:9" ht="24.75" customHeight="1">
      <c r="A64" s="14"/>
      <c r="B64" s="8" t="s">
        <v>72</v>
      </c>
      <c r="C64" s="8">
        <v>18003011105</v>
      </c>
      <c r="D64" s="9">
        <v>81.7</v>
      </c>
      <c r="E64" s="10">
        <f t="shared" si="0"/>
        <v>49.02</v>
      </c>
      <c r="F64" s="15">
        <v>79.36</v>
      </c>
      <c r="G64" s="10">
        <f t="shared" si="3"/>
        <v>31.744</v>
      </c>
      <c r="H64" s="10">
        <f t="shared" si="4"/>
        <v>80.76400000000001</v>
      </c>
      <c r="I64" s="18"/>
    </row>
    <row r="65" spans="1:9" ht="24.75" customHeight="1">
      <c r="A65" s="14"/>
      <c r="B65" s="8" t="s">
        <v>73</v>
      </c>
      <c r="C65" s="8">
        <v>18003011017</v>
      </c>
      <c r="D65" s="9">
        <v>80.6</v>
      </c>
      <c r="E65" s="10">
        <f t="shared" si="0"/>
        <v>48.35999999999999</v>
      </c>
      <c r="F65" s="15">
        <v>84.44</v>
      </c>
      <c r="G65" s="10">
        <f t="shared" si="3"/>
        <v>33.776</v>
      </c>
      <c r="H65" s="10">
        <f t="shared" si="4"/>
        <v>82.136</v>
      </c>
      <c r="I65" s="18"/>
    </row>
    <row r="66" spans="1:9" ht="24.75" customHeight="1">
      <c r="A66" s="14"/>
      <c r="B66" s="8" t="s">
        <v>74</v>
      </c>
      <c r="C66" s="8">
        <v>18003011116</v>
      </c>
      <c r="D66" s="9">
        <v>80.5</v>
      </c>
      <c r="E66" s="10">
        <f t="shared" si="0"/>
        <v>48.3</v>
      </c>
      <c r="F66" s="15">
        <v>0</v>
      </c>
      <c r="G66" s="10">
        <f t="shared" si="3"/>
        <v>0</v>
      </c>
      <c r="H66" s="10">
        <f t="shared" si="4"/>
        <v>48.3</v>
      </c>
      <c r="I66" s="18" t="s">
        <v>18</v>
      </c>
    </row>
    <row r="67" spans="1:9" ht="24.75" customHeight="1">
      <c r="A67" s="14"/>
      <c r="B67" s="8" t="s">
        <v>75</v>
      </c>
      <c r="C67" s="8">
        <v>18003011018</v>
      </c>
      <c r="D67" s="9">
        <v>80.4</v>
      </c>
      <c r="E67" s="10">
        <f t="shared" si="0"/>
        <v>48.24</v>
      </c>
      <c r="F67" s="15">
        <v>83.86</v>
      </c>
      <c r="G67" s="10">
        <f t="shared" si="3"/>
        <v>33.544000000000004</v>
      </c>
      <c r="H67" s="10">
        <f t="shared" si="4"/>
        <v>81.784</v>
      </c>
      <c r="I67" s="18"/>
    </row>
    <row r="68" spans="1:9" ht="24.75" customHeight="1">
      <c r="A68" s="14"/>
      <c r="B68" s="8" t="s">
        <v>76</v>
      </c>
      <c r="C68" s="8">
        <v>18003011212</v>
      </c>
      <c r="D68" s="9">
        <v>79.7</v>
      </c>
      <c r="E68" s="10">
        <f aca="true" t="shared" si="5" ref="E68:E81">D68*0.6</f>
        <v>47.82</v>
      </c>
      <c r="F68" s="15">
        <v>0</v>
      </c>
      <c r="G68" s="10">
        <f>F68*0.4</f>
        <v>0</v>
      </c>
      <c r="H68" s="10">
        <f>E68+G68</f>
        <v>47.82</v>
      </c>
      <c r="I68" s="18" t="s">
        <v>18</v>
      </c>
    </row>
    <row r="69" spans="1:9" ht="24.75" customHeight="1">
      <c r="A69" s="14"/>
      <c r="B69" s="8" t="s">
        <v>77</v>
      </c>
      <c r="C69" s="8">
        <v>18003011019</v>
      </c>
      <c r="D69" s="9">
        <v>79</v>
      </c>
      <c r="E69" s="10">
        <f t="shared" si="5"/>
        <v>47.4</v>
      </c>
      <c r="F69" s="15">
        <v>81.58</v>
      </c>
      <c r="G69" s="10">
        <f>F69*0.4</f>
        <v>32.632</v>
      </c>
      <c r="H69" s="10">
        <f>E69+G69</f>
        <v>80.032</v>
      </c>
      <c r="I69" s="18"/>
    </row>
    <row r="70" spans="1:9" ht="24.75" customHeight="1">
      <c r="A70" s="14"/>
      <c r="B70" s="8" t="s">
        <v>78</v>
      </c>
      <c r="C70" s="8">
        <v>18003011005</v>
      </c>
      <c r="D70" s="9">
        <v>78.1</v>
      </c>
      <c r="E70" s="10">
        <f t="shared" si="5"/>
        <v>46.85999999999999</v>
      </c>
      <c r="F70" s="15">
        <v>80.9</v>
      </c>
      <c r="G70" s="10">
        <f>F70*0.4</f>
        <v>32.36000000000001</v>
      </c>
      <c r="H70" s="10">
        <f>E70+G70</f>
        <v>79.22</v>
      </c>
      <c r="I70" s="18"/>
    </row>
    <row r="71" spans="1:9" ht="24.75" customHeight="1">
      <c r="A71" s="14"/>
      <c r="B71" s="8" t="s">
        <v>79</v>
      </c>
      <c r="C71" s="8">
        <v>18003011009</v>
      </c>
      <c r="D71" s="9">
        <v>77.2</v>
      </c>
      <c r="E71" s="10">
        <f t="shared" si="5"/>
        <v>46.32</v>
      </c>
      <c r="F71" s="15">
        <v>76.16</v>
      </c>
      <c r="G71" s="10">
        <f>F71*0.4</f>
        <v>30.464</v>
      </c>
      <c r="H71" s="10">
        <f>E71+G71</f>
        <v>76.78399999999999</v>
      </c>
      <c r="I71" s="18"/>
    </row>
    <row r="72" spans="1:9" ht="24.75" customHeight="1">
      <c r="A72" s="14"/>
      <c r="B72" s="8" t="s">
        <v>80</v>
      </c>
      <c r="C72" s="8">
        <v>18003011229</v>
      </c>
      <c r="D72" s="9">
        <v>76.1</v>
      </c>
      <c r="E72" s="10">
        <f t="shared" si="5"/>
        <v>45.66</v>
      </c>
      <c r="F72" s="15">
        <v>75.64</v>
      </c>
      <c r="G72" s="10">
        <f>F72*0.4</f>
        <v>30.256</v>
      </c>
      <c r="H72" s="10">
        <f>E72+G72</f>
        <v>75.916</v>
      </c>
      <c r="I72" s="18"/>
    </row>
    <row r="73" spans="1:9" ht="24.75" customHeight="1">
      <c r="A73" s="14"/>
      <c r="B73" s="8" t="s">
        <v>81</v>
      </c>
      <c r="C73" s="8">
        <v>18003011014</v>
      </c>
      <c r="D73" s="9">
        <v>76</v>
      </c>
      <c r="E73" s="10">
        <f t="shared" si="5"/>
        <v>45.6</v>
      </c>
      <c r="F73" s="15">
        <v>82.12</v>
      </c>
      <c r="G73" s="10">
        <f>F73*0.4</f>
        <v>32.848000000000006</v>
      </c>
      <c r="H73" s="10">
        <f>E73+G73</f>
        <v>78.44800000000001</v>
      </c>
      <c r="I73" s="18"/>
    </row>
    <row r="74" spans="1:9" ht="24.75" customHeight="1">
      <c r="A74" s="14"/>
      <c r="B74" s="8" t="s">
        <v>82</v>
      </c>
      <c r="C74" s="8">
        <v>18003011107</v>
      </c>
      <c r="D74" s="9">
        <v>75.9</v>
      </c>
      <c r="E74" s="10">
        <f t="shared" si="5"/>
        <v>45.54</v>
      </c>
      <c r="F74" s="15">
        <v>81.92</v>
      </c>
      <c r="G74" s="10">
        <f>F74*0.4</f>
        <v>32.768</v>
      </c>
      <c r="H74" s="10">
        <f>E74+G74</f>
        <v>78.30799999999999</v>
      </c>
      <c r="I74" s="18"/>
    </row>
    <row r="75" spans="1:9" ht="24.75" customHeight="1">
      <c r="A75" s="14"/>
      <c r="B75" s="8" t="s">
        <v>83</v>
      </c>
      <c r="C75" s="8">
        <v>18003011111</v>
      </c>
      <c r="D75" s="9">
        <v>75.8</v>
      </c>
      <c r="E75" s="10">
        <f t="shared" si="5"/>
        <v>45.48</v>
      </c>
      <c r="F75" s="15">
        <v>77.08</v>
      </c>
      <c r="G75" s="10">
        <f>F75*0.4</f>
        <v>30.832</v>
      </c>
      <c r="H75" s="10">
        <f>E75+G75</f>
        <v>76.312</v>
      </c>
      <c r="I75" s="18"/>
    </row>
    <row r="76" spans="1:9" ht="24.75" customHeight="1">
      <c r="A76" s="14"/>
      <c r="B76" s="8" t="s">
        <v>84</v>
      </c>
      <c r="C76" s="8">
        <v>18003011021</v>
      </c>
      <c r="D76" s="9">
        <v>75.3</v>
      </c>
      <c r="E76" s="10">
        <f t="shared" si="5"/>
        <v>45.18</v>
      </c>
      <c r="F76" s="15">
        <v>83.72</v>
      </c>
      <c r="G76" s="10">
        <f>F76*0.4</f>
        <v>33.488</v>
      </c>
      <c r="H76" s="10">
        <f>E76+G76</f>
        <v>78.668</v>
      </c>
      <c r="I76" s="18"/>
    </row>
    <row r="77" spans="1:9" ht="24.75" customHeight="1">
      <c r="A77" s="14"/>
      <c r="B77" s="8" t="s">
        <v>85</v>
      </c>
      <c r="C77" s="8">
        <v>18003011103</v>
      </c>
      <c r="D77" s="9">
        <v>74.3</v>
      </c>
      <c r="E77" s="10">
        <f t="shared" si="5"/>
        <v>44.58</v>
      </c>
      <c r="F77" s="15">
        <v>71.52</v>
      </c>
      <c r="G77" s="10">
        <f>F77*0.4</f>
        <v>28.608</v>
      </c>
      <c r="H77" s="10">
        <f>E77+G77</f>
        <v>73.188</v>
      </c>
      <c r="I77" s="18"/>
    </row>
    <row r="78" spans="1:9" ht="24.75" customHeight="1">
      <c r="A78" s="14"/>
      <c r="B78" s="8" t="s">
        <v>86</v>
      </c>
      <c r="C78" s="8">
        <v>18003011221</v>
      </c>
      <c r="D78" s="9">
        <v>74</v>
      </c>
      <c r="E78" s="10">
        <f t="shared" si="5"/>
        <v>44.4</v>
      </c>
      <c r="F78" s="15">
        <v>73.97</v>
      </c>
      <c r="G78" s="10">
        <f>F78*0.4</f>
        <v>29.588</v>
      </c>
      <c r="H78" s="10">
        <f>E78+G78</f>
        <v>73.988</v>
      </c>
      <c r="I78" s="18"/>
    </row>
    <row r="79" spans="1:9" ht="24.75" customHeight="1">
      <c r="A79" s="14"/>
      <c r="B79" s="8" t="s">
        <v>87</v>
      </c>
      <c r="C79" s="8">
        <v>18003011211</v>
      </c>
      <c r="D79" s="9">
        <v>73.8</v>
      </c>
      <c r="E79" s="10">
        <f t="shared" si="5"/>
        <v>44.279999999999994</v>
      </c>
      <c r="F79" s="15">
        <v>0</v>
      </c>
      <c r="G79" s="10">
        <f>F79*0.4</f>
        <v>0</v>
      </c>
      <c r="H79" s="10">
        <f>E79+G79</f>
        <v>44.279999999999994</v>
      </c>
      <c r="I79" s="18" t="s">
        <v>18</v>
      </c>
    </row>
    <row r="80" spans="1:9" ht="24.75" customHeight="1">
      <c r="A80" s="14"/>
      <c r="B80" s="8" t="s">
        <v>88</v>
      </c>
      <c r="C80" s="8">
        <v>18003011012</v>
      </c>
      <c r="D80" s="12">
        <v>73.6</v>
      </c>
      <c r="E80" s="10">
        <f t="shared" si="5"/>
        <v>44.16</v>
      </c>
      <c r="F80" s="15">
        <v>77.84</v>
      </c>
      <c r="G80" s="10">
        <f>F80*0.4</f>
        <v>31.136000000000003</v>
      </c>
      <c r="H80" s="10">
        <f>E80+G80</f>
        <v>75.29599999999999</v>
      </c>
      <c r="I80" s="18"/>
    </row>
    <row r="81" spans="1:9" ht="24.75" customHeight="1">
      <c r="A81" s="14"/>
      <c r="B81" s="8" t="s">
        <v>89</v>
      </c>
      <c r="C81" s="8">
        <v>18003011228</v>
      </c>
      <c r="D81" s="12">
        <v>73.6</v>
      </c>
      <c r="E81" s="10">
        <f t="shared" si="5"/>
        <v>44.16</v>
      </c>
      <c r="F81" s="15">
        <v>71.3</v>
      </c>
      <c r="G81" s="10">
        <f>F81*0.4</f>
        <v>28.52</v>
      </c>
      <c r="H81" s="10">
        <f>E81+G81</f>
        <v>72.67999999999999</v>
      </c>
      <c r="I81" s="18"/>
    </row>
  </sheetData>
  <sheetProtection/>
  <mergeCells count="4">
    <mergeCell ref="A1:I1"/>
    <mergeCell ref="A3:A31"/>
    <mergeCell ref="A32:A61"/>
    <mergeCell ref="A62:A81"/>
  </mergeCells>
  <printOptions/>
  <pageMargins left="0.75" right="0.55" top="0.79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2018-08-05T08:58:52Z</cp:lastPrinted>
  <dcterms:created xsi:type="dcterms:W3CDTF">2017-08-02T08:51:40Z</dcterms:created>
  <dcterms:modified xsi:type="dcterms:W3CDTF">2018-08-08T12:06:26Z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